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kgruhn/Documents/Ablage/0_Ausschreibungen/"/>
    </mc:Choice>
  </mc:AlternateContent>
  <xr:revisionPtr revIDLastSave="0" documentId="8_{81141C67-7321-2A4B-9571-60EEA0864F08}" xr6:coauthVersionLast="47" xr6:coauthVersionMax="47" xr10:uidLastSave="{00000000-0000-0000-0000-000000000000}"/>
  <bookViews>
    <workbookView xWindow="480" yWindow="500" windowWidth="31800" windowHeight="22720"/>
  </bookViews>
  <sheets>
    <sheet name="NWJV KR mit Formeln o. TG" sheetId="1" r:id="rId1"/>
    <sheet name="DJB" sheetId="7" r:id="rId2"/>
    <sheet name="NWJV KR mit Formeln mit TG" sheetId="12" r:id="rId3"/>
    <sheet name="NWJV KR  - BLANKO" sheetId="13" r:id="rId4"/>
  </sheets>
  <definedNames>
    <definedName name="_xlnm.Print_Area" localSheetId="3">'NWJV KR  - BLANKO'!$A$1:$N$31</definedName>
    <definedName name="_xlnm.Print_Area" localSheetId="2">'NWJV KR mit Formeln mit TG'!$A$1:$N$31</definedName>
    <definedName name="_xlnm.Print_Area" localSheetId="0">'NWJV KR mit Formeln o. TG'!$A$1:$N$31</definedName>
    <definedName name="_xlnm.Print_Titles" localSheetId="1">DJB!$7:$11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0" i="1" l="1"/>
  <c r="A12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E31" i="12"/>
  <c r="D31" i="12"/>
  <c r="T30" i="12"/>
  <c r="R30" i="12"/>
  <c r="K30" i="12" s="1"/>
  <c r="J30" i="12"/>
  <c r="T29" i="12"/>
  <c r="R29" i="12"/>
  <c r="K29" i="12" s="1"/>
  <c r="J29" i="12"/>
  <c r="T28" i="12"/>
  <c r="R28" i="12"/>
  <c r="K28" i="12" s="1"/>
  <c r="L28" i="12"/>
  <c r="J28" i="12"/>
  <c r="T27" i="12"/>
  <c r="R27" i="12"/>
  <c r="L27" i="12" s="1"/>
  <c r="M27" i="12" s="1"/>
  <c r="K27" i="12"/>
  <c r="J27" i="12"/>
  <c r="T26" i="12"/>
  <c r="R26" i="12"/>
  <c r="L26" i="12" s="1"/>
  <c r="J26" i="12"/>
  <c r="T25" i="12"/>
  <c r="R25" i="12"/>
  <c r="L25" i="12" s="1"/>
  <c r="M25" i="12" s="1"/>
  <c r="J25" i="12"/>
  <c r="T24" i="12"/>
  <c r="R24" i="12"/>
  <c r="L24" i="12" s="1"/>
  <c r="J24" i="12"/>
  <c r="T23" i="12"/>
  <c r="R23" i="12"/>
  <c r="L23" i="12" s="1"/>
  <c r="M23" i="12" s="1"/>
  <c r="J23" i="12"/>
  <c r="T22" i="12"/>
  <c r="R22" i="12"/>
  <c r="K22" i="12" s="1"/>
  <c r="J22" i="12"/>
  <c r="T21" i="12"/>
  <c r="R21" i="12"/>
  <c r="K21" i="12" s="1"/>
  <c r="J21" i="12"/>
  <c r="T20" i="12"/>
  <c r="R20" i="12"/>
  <c r="L20" i="12" s="1"/>
  <c r="J20" i="12"/>
  <c r="T19" i="12"/>
  <c r="R19" i="12"/>
  <c r="L19" i="12" s="1"/>
  <c r="J19" i="12"/>
  <c r="T18" i="12"/>
  <c r="R18" i="12"/>
  <c r="L18" i="12" s="1"/>
  <c r="J18" i="12"/>
  <c r="T17" i="12"/>
  <c r="R17" i="12"/>
  <c r="L17" i="12" s="1"/>
  <c r="M17" i="12" s="1"/>
  <c r="J17" i="12"/>
  <c r="T16" i="12"/>
  <c r="R16" i="12"/>
  <c r="L16" i="12" s="1"/>
  <c r="J16" i="12"/>
  <c r="T15" i="12"/>
  <c r="R15" i="12"/>
  <c r="L15" i="12" s="1"/>
  <c r="M15" i="12" s="1"/>
  <c r="J15" i="12"/>
  <c r="T14" i="12"/>
  <c r="R14" i="12"/>
  <c r="K14" i="12" s="1"/>
  <c r="J14" i="12"/>
  <c r="T13" i="12"/>
  <c r="R13" i="12"/>
  <c r="K13" i="12" s="1"/>
  <c r="J13" i="12"/>
  <c r="T12" i="12"/>
  <c r="R12" i="12"/>
  <c r="L12" i="12" s="1"/>
  <c r="J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T11" i="12"/>
  <c r="R11" i="12"/>
  <c r="L11" i="12" s="1"/>
  <c r="J11" i="12"/>
  <c r="J31" i="12" s="1"/>
  <c r="J31" i="7"/>
  <c r="H31" i="7"/>
  <c r="G31" i="7"/>
  <c r="J30" i="7"/>
  <c r="H30" i="7"/>
  <c r="G30" i="7"/>
  <c r="J29" i="7"/>
  <c r="H29" i="7"/>
  <c r="G29" i="7"/>
  <c r="J28" i="7"/>
  <c r="H28" i="7"/>
  <c r="G28" i="7"/>
  <c r="J27" i="7"/>
  <c r="H27" i="7"/>
  <c r="G27" i="7"/>
  <c r="J26" i="7"/>
  <c r="H26" i="7"/>
  <c r="G26" i="7"/>
  <c r="J25" i="7"/>
  <c r="H25" i="7"/>
  <c r="G25" i="7"/>
  <c r="J24" i="7"/>
  <c r="H24" i="7"/>
  <c r="G24" i="7"/>
  <c r="J23" i="7"/>
  <c r="H23" i="7"/>
  <c r="G23" i="7"/>
  <c r="J22" i="7"/>
  <c r="H22" i="7"/>
  <c r="G22" i="7"/>
  <c r="J21" i="7"/>
  <c r="H21" i="7"/>
  <c r="G21" i="7"/>
  <c r="J20" i="7"/>
  <c r="H20" i="7"/>
  <c r="G20" i="7"/>
  <c r="J19" i="7"/>
  <c r="H19" i="7"/>
  <c r="G19" i="7"/>
  <c r="J18" i="7"/>
  <c r="H18" i="7"/>
  <c r="G18" i="7"/>
  <c r="J17" i="7"/>
  <c r="H17" i="7"/>
  <c r="G17" i="7"/>
  <c r="J16" i="7"/>
  <c r="H16" i="7"/>
  <c r="G16" i="7"/>
  <c r="J15" i="7"/>
  <c r="H15" i="7"/>
  <c r="G15" i="7"/>
  <c r="J14" i="7"/>
  <c r="H14" i="7"/>
  <c r="G14" i="7"/>
  <c r="J13" i="7"/>
  <c r="H13" i="7"/>
  <c r="G13" i="7"/>
  <c r="J12" i="7"/>
  <c r="H12" i="7"/>
  <c r="G12" i="7"/>
  <c r="E31" i="1"/>
  <c r="D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31" i="1" s="1"/>
  <c r="J13" i="1"/>
  <c r="J12" i="1"/>
  <c r="J11" i="1"/>
  <c r="K17" i="12"/>
  <c r="K25" i="12"/>
  <c r="K15" i="12"/>
  <c r="K23" i="12"/>
  <c r="J5" i="7"/>
  <c r="E5" i="7"/>
  <c r="B5" i="7"/>
  <c r="D31" i="7"/>
  <c r="B31" i="7"/>
  <c r="D30" i="7"/>
  <c r="B30" i="7"/>
  <c r="D29" i="7"/>
  <c r="B29" i="7"/>
  <c r="D28" i="7"/>
  <c r="B28" i="7"/>
  <c r="D27" i="7"/>
  <c r="B27" i="7"/>
  <c r="D26" i="7"/>
  <c r="B26" i="7"/>
  <c r="D25" i="7"/>
  <c r="B25" i="7"/>
  <c r="D24" i="7"/>
  <c r="B24" i="7"/>
  <c r="D23" i="7"/>
  <c r="B23" i="7"/>
  <c r="D22" i="7"/>
  <c r="B22" i="7"/>
  <c r="D21" i="7"/>
  <c r="B21" i="7"/>
  <c r="D20" i="7"/>
  <c r="B20" i="7"/>
  <c r="D19" i="7"/>
  <c r="B19" i="7"/>
  <c r="D18" i="7"/>
  <c r="B18" i="7"/>
  <c r="D17" i="7"/>
  <c r="B17" i="7"/>
  <c r="D16" i="7"/>
  <c r="B16" i="7"/>
  <c r="D15" i="7"/>
  <c r="B15" i="7"/>
  <c r="D14" i="7"/>
  <c r="B14" i="7"/>
  <c r="D13" i="7"/>
  <c r="B13" i="7"/>
  <c r="D12" i="7"/>
  <c r="B12" i="7"/>
  <c r="R11" i="1"/>
  <c r="K11" i="1" s="1"/>
  <c r="T11" i="1"/>
  <c r="A12" i="1"/>
  <c r="R12" i="1"/>
  <c r="K12" i="1"/>
  <c r="T12" i="1"/>
  <c r="L12" i="1" s="1"/>
  <c r="M1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R13" i="1"/>
  <c r="K13" i="1" s="1"/>
  <c r="M13" i="1" s="1"/>
  <c r="T13" i="1"/>
  <c r="R14" i="1"/>
  <c r="K14" i="1" s="1"/>
  <c r="T14" i="1"/>
  <c r="R15" i="1"/>
  <c r="K15" i="1" s="1"/>
  <c r="M15" i="1" s="1"/>
  <c r="T15" i="1"/>
  <c r="R16" i="1"/>
  <c r="K16" i="1"/>
  <c r="T16" i="1"/>
  <c r="L16" i="1" s="1"/>
  <c r="M16" i="1" s="1"/>
  <c r="R17" i="1"/>
  <c r="K17" i="1" s="1"/>
  <c r="M17" i="1" s="1"/>
  <c r="T17" i="1"/>
  <c r="R18" i="1"/>
  <c r="K18" i="1"/>
  <c r="T18" i="1"/>
  <c r="R19" i="1"/>
  <c r="K19" i="1"/>
  <c r="T19" i="1"/>
  <c r="R20" i="1"/>
  <c r="K20" i="1" s="1"/>
  <c r="T20" i="1"/>
  <c r="R21" i="1"/>
  <c r="K21" i="1" s="1"/>
  <c r="M21" i="1" s="1"/>
  <c r="T21" i="1"/>
  <c r="R22" i="1"/>
  <c r="K22" i="1" s="1"/>
  <c r="T22" i="1"/>
  <c r="R23" i="1"/>
  <c r="K23" i="1" s="1"/>
  <c r="T23" i="1"/>
  <c r="R24" i="1"/>
  <c r="K24" i="1"/>
  <c r="T24" i="1"/>
  <c r="L24" i="1" s="1"/>
  <c r="M24" i="1" s="1"/>
  <c r="R25" i="1"/>
  <c r="K25" i="1" s="1"/>
  <c r="T25" i="1"/>
  <c r="R26" i="1"/>
  <c r="K26" i="1"/>
  <c r="T26" i="1"/>
  <c r="R27" i="1"/>
  <c r="K27" i="1"/>
  <c r="T27" i="1"/>
  <c r="L27" i="1" s="1"/>
  <c r="M27" i="1" s="1"/>
  <c r="R28" i="1"/>
  <c r="K28" i="1" s="1"/>
  <c r="T28" i="1"/>
  <c r="R29" i="1"/>
  <c r="K29" i="1" s="1"/>
  <c r="T29" i="1"/>
  <c r="K30" i="1"/>
  <c r="T30" i="1"/>
  <c r="L14" i="1"/>
  <c r="L29" i="1"/>
  <c r="M29" i="1" s="1"/>
  <c r="L26" i="1"/>
  <c r="M26" i="1"/>
  <c r="L15" i="1"/>
  <c r="L30" i="1"/>
  <c r="M30" i="1" s="1"/>
  <c r="L28" i="1"/>
  <c r="M28" i="1" s="1"/>
  <c r="L21" i="1"/>
  <c r="L11" i="1"/>
  <c r="M11" i="1" s="1"/>
  <c r="L18" i="1"/>
  <c r="M18" i="1" s="1"/>
  <c r="L13" i="1"/>
  <c r="L20" i="1"/>
  <c r="L23" i="1"/>
  <c r="L19" i="1"/>
  <c r="M19" i="1" s="1"/>
  <c r="L17" i="1"/>
  <c r="K31" i="1" l="1"/>
  <c r="M28" i="12"/>
  <c r="M12" i="12"/>
  <c r="M20" i="12"/>
  <c r="M14" i="1"/>
  <c r="M23" i="1"/>
  <c r="M11" i="12"/>
  <c r="M20" i="1"/>
  <c r="M31" i="1" s="1"/>
  <c r="K16" i="12"/>
  <c r="M16" i="12" s="1"/>
  <c r="K11" i="12"/>
  <c r="K12" i="12"/>
  <c r="L13" i="12"/>
  <c r="M13" i="12" s="1"/>
  <c r="K20" i="12"/>
  <c r="L21" i="12"/>
  <c r="M21" i="12" s="1"/>
  <c r="L29" i="12"/>
  <c r="M29" i="12" s="1"/>
  <c r="L22" i="1"/>
  <c r="M22" i="1" s="1"/>
  <c r="K19" i="12"/>
  <c r="M19" i="12" s="1"/>
  <c r="L25" i="1"/>
  <c r="M25" i="1" s="1"/>
  <c r="L22" i="12"/>
  <c r="M22" i="12" s="1"/>
  <c r="L30" i="12"/>
  <c r="M30" i="12" s="1"/>
  <c r="K26" i="12"/>
  <c r="M26" i="12" s="1"/>
  <c r="L14" i="12"/>
  <c r="M14" i="12" s="1"/>
  <c r="K24" i="12"/>
  <c r="M24" i="12" s="1"/>
  <c r="K18" i="12"/>
  <c r="M18" i="12" s="1"/>
  <c r="M31" i="12" l="1"/>
  <c r="L31" i="12"/>
  <c r="L31" i="1"/>
  <c r="K31" i="12"/>
</calcChain>
</file>

<file path=xl/sharedStrings.xml><?xml version="1.0" encoding="utf-8"?>
<sst xmlns="http://schemas.openxmlformats.org/spreadsheetml/2006/main" count="119" uniqueCount="65">
  <si>
    <t>Lfd. Nr.</t>
  </si>
  <si>
    <t>Name, Vorname</t>
  </si>
  <si>
    <t>Wohnort</t>
  </si>
  <si>
    <t>km</t>
  </si>
  <si>
    <t>Unterschrift</t>
  </si>
  <si>
    <t>Summe</t>
  </si>
  <si>
    <t>Fahrt-kosten</t>
  </si>
  <si>
    <t>GESAMT</t>
  </si>
  <si>
    <t>Nordrhein-Westfälischer Judo-Verband e.V.</t>
  </si>
  <si>
    <t>Datum:</t>
  </si>
  <si>
    <t>Tagessatz</t>
  </si>
  <si>
    <t>Beginn</t>
  </si>
  <si>
    <t>Ende</t>
  </si>
  <si>
    <t>Lizenz</t>
  </si>
  <si>
    <t>Dauer</t>
  </si>
  <si>
    <t>Kein Druckbereich</t>
  </si>
  <si>
    <t>Veranstaltungs-Abrechnung</t>
  </si>
  <si>
    <t>Kleider-geld</t>
  </si>
  <si>
    <t>Bund = Bund (7,00 € im NWJV)</t>
  </si>
  <si>
    <t>L = Land (7,00 €)</t>
  </si>
  <si>
    <t>B = Bezirk (5,00 €)</t>
  </si>
  <si>
    <t>K = Kreis (4,00 €)</t>
  </si>
  <si>
    <t>J = Jugend-KR bzw. KR-Anwärter (4,00 €)</t>
  </si>
  <si>
    <t>A = Arzt (10,00€)</t>
  </si>
  <si>
    <t>Deutscher Judo-Bund e.V.</t>
  </si>
  <si>
    <t>Angaben zur Abrechnung der Kampfrichterkosten</t>
  </si>
  <si>
    <t>Lfd.
Nr.</t>
  </si>
  <si>
    <t>Name</t>
  </si>
  <si>
    <t>Vorname</t>
  </si>
  <si>
    <t>Anreisetag</t>
  </si>
  <si>
    <t>Abreisetag</t>
  </si>
  <si>
    <t>Fahrtkosten</t>
  </si>
  <si>
    <t>Hotel/
Übernachtung
(wenn nicht DJB)</t>
  </si>
  <si>
    <t>Sonstiges
(Parkgebühr, etc.)</t>
  </si>
  <si>
    <t>Bemerkung</t>
  </si>
  <si>
    <t>Pkw</t>
  </si>
  <si>
    <t>Fahrgemeinschaften</t>
  </si>
  <si>
    <t>Bahn,
Flug</t>
  </si>
  <si>
    <r>
      <t xml:space="preserve">Mitnahme
</t>
    </r>
    <r>
      <rPr>
        <sz val="8"/>
        <rFont val="Arial"/>
        <family val="2"/>
      </rPr>
      <t>von Nr.</t>
    </r>
  </si>
  <si>
    <r>
      <t xml:space="preserve">Mitfahrt
</t>
    </r>
    <r>
      <rPr>
        <sz val="8"/>
        <rFont val="Arial"/>
        <family val="2"/>
      </rPr>
      <t>bei Nr.</t>
    </r>
  </si>
  <si>
    <r>
      <rPr>
        <b/>
        <sz val="9"/>
        <rFont val="Arial"/>
        <family val="2"/>
      </rPr>
      <t xml:space="preserve"> + km</t>
    </r>
    <r>
      <rPr>
        <sz val="9"/>
        <rFont val="Arial"/>
        <family val="2"/>
      </rPr>
      <t xml:space="preserve"> - Anfahrt zum Treffpunkt
Bahn, Flughafen</t>
    </r>
  </si>
  <si>
    <t>Erläuterung zum Ausfüllen:</t>
  </si>
  <si>
    <t>Lfd. Nummer für die Anzahl der KR</t>
  </si>
  <si>
    <t>Wohnort; KR, die nicht in der Gruppe wohnen, tragen zwar ihren Wohnort ein, dürfen aber max. die weiteste Entfernung im Bereich der Gruppe in Richtung ihres Wohnortes abrechnen</t>
  </si>
  <si>
    <t>Anreisetag immer eintragen, um zu erfahren, ob der KR zu den Wettkampftagen einen zusätzlichen Anreisetag abrechnet</t>
  </si>
  <si>
    <t>Abreisetag, in der Regel der letzte Wettkampftag. Ausnahmen kann es in der Gruppe nicht geben, da die Entfernungen nicht so groß sind.</t>
  </si>
  <si>
    <t>gefahrene km gesamt - ohne Anfahrt zum Treffpunkt</t>
  </si>
  <si>
    <t>zuzüglich die km, die zum gemeinsamen Treffpunkt bei Fahrgemeinschaften oder zur Bahn/zum Flughafen gefahren wurden</t>
  </si>
  <si>
    <t>Wer wurde in der FG mitgenommen. Nur die lfd. Nr. eintragen</t>
  </si>
  <si>
    <t>Bei wem in der FG mitgefahren. Nur die lfd. Nr. eintragen (auch mehrere Mitfahrer).</t>
  </si>
  <si>
    <t>Kosten in Euro für Bahn/Flug. Belege mindestens zeigen lassen. Auch die Fahrten mit den öffentlichen Nahverkehrsmittel (inkl. Anfahrt zum Treffpunkt) hier eintragen.</t>
  </si>
  <si>
    <t>Hotelkosten in Euro, sofern nicht vom DJB übernommen oder private Unterkunft in Anspruch genommen.</t>
  </si>
  <si>
    <t>Alle sonstigen Kosten, wie z.B. Parkgebühr (max 25,-) etc.</t>
  </si>
  <si>
    <t>Unterschrift des abrechnenden KR</t>
  </si>
  <si>
    <t>z.B. EZ-Zimmerzuschlag, Hinweis auf Parkgebühr, Hinweis auf das Ausscheren aus Fahrgemeinschaften, nicht abrechnungsberechtigte Person im DZ etc.</t>
  </si>
  <si>
    <t>Stand: 15.12.2010</t>
  </si>
  <si>
    <t>Nedim Bayat</t>
  </si>
  <si>
    <t>Tage-geld</t>
  </si>
  <si>
    <t>Veranstaltung:</t>
  </si>
  <si>
    <t>Ort</t>
  </si>
  <si>
    <t>Anfahrt zum Treffpunkt</t>
  </si>
  <si>
    <r>
      <t>Tage-geld</t>
    </r>
    <r>
      <rPr>
        <b/>
        <sz val="12"/>
        <color indexed="10"/>
        <rFont val="Arial"/>
        <family val="2"/>
      </rPr>
      <t>*</t>
    </r>
  </si>
  <si>
    <t>* Werden Kampfrichter, Arzt und Sportliche Leitung vom Ausrichter verpflegt, so werden keine Tagegelder abgerechnet und die Spalte "Tagegeld" per Hand auf 0,00 € gesetzt.</t>
  </si>
  <si>
    <t>Mitnahme von Nr.</t>
  </si>
  <si>
    <t>Mitge-fahrt bei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</si>
</sst>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€&quot;"/>
    <numFmt numFmtId="167" formatCode="#,##0.00\ _€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20"/>
      <name val="Arial"/>
      <family val="2"/>
    </font>
    <font>
      <sz val="14"/>
      <name val="Arial"/>
    </font>
    <font>
      <b/>
      <u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0" fillId="0" borderId="16" xfId="0" applyBorder="1"/>
    <xf numFmtId="0" fontId="6" fillId="0" borderId="17" xfId="0" applyFont="1" applyBorder="1" applyAlignment="1">
      <alignment horizontal="left"/>
    </xf>
    <xf numFmtId="0" fontId="0" fillId="0" borderId="17" xfId="0" applyBorder="1"/>
    <xf numFmtId="0" fontId="0" fillId="2" borderId="1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1"/>
    <xf numFmtId="0" fontId="10" fillId="0" borderId="0" xfId="1" applyFont="1" applyAlignment="1"/>
    <xf numFmtId="0" fontId="10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/>
    <xf numFmtId="14" fontId="2" fillId="0" borderId="0" xfId="1" applyNumberFormat="1" applyFont="1" applyAlignment="1">
      <alignment horizontal="left"/>
    </xf>
    <xf numFmtId="0" fontId="11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67" fontId="13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Border="1"/>
    <xf numFmtId="0" fontId="12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/>
    <xf numFmtId="0" fontId="17" fillId="0" borderId="17" xfId="0" applyFont="1" applyFill="1" applyBorder="1"/>
    <xf numFmtId="166" fontId="17" fillId="0" borderId="17" xfId="0" applyNumberFormat="1" applyFont="1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0" xfId="0" applyFill="1"/>
    <xf numFmtId="0" fontId="4" fillId="0" borderId="1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66" fontId="4" fillId="0" borderId="2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left"/>
    </xf>
    <xf numFmtId="0" fontId="11" fillId="0" borderId="12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1" applyAlignment="1">
      <alignment horizontal="left"/>
    </xf>
  </cellXfs>
  <cellStyles count="2">
    <cellStyle name="Standard" xfId="0" builtinId="0"/>
    <cellStyle name="Standard_AbrechnungslisteDJ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0</xdr:row>
      <xdr:rowOff>139700</xdr:rowOff>
    </xdr:from>
    <xdr:to>
      <xdr:col>13</xdr:col>
      <xdr:colOff>2286000</xdr:colOff>
      <xdr:row>4</xdr:row>
      <xdr:rowOff>241300</xdr:rowOff>
    </xdr:to>
    <xdr:pic>
      <xdr:nvPicPr>
        <xdr:cNvPr id="1025" name="Picture 3" descr="nwjv_logo_2008">
          <a:extLst>
            <a:ext uri="{FF2B5EF4-FFF2-40B4-BE49-F238E27FC236}">
              <a16:creationId xmlns:a16="http://schemas.microsoft.com/office/drawing/2014/main" id="{14A4BDD8-81AB-B24A-80B0-AA764CAB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39700"/>
          <a:ext cx="23749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1143000</xdr:colOff>
      <xdr:row>3</xdr:row>
      <xdr:rowOff>63500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5B3B71B-12DD-3045-B9F5-57ECCE9C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2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3716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711200</xdr:colOff>
      <xdr:row>0</xdr:row>
      <xdr:rowOff>50800</xdr:rowOff>
    </xdr:from>
    <xdr:to>
      <xdr:col>14</xdr:col>
      <xdr:colOff>1079500</xdr:colOff>
      <xdr:row>3</xdr:row>
      <xdr:rowOff>101600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3E52264F-0AB6-0F49-948A-50A46726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2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0600" y="50800"/>
          <a:ext cx="1397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0</xdr:row>
      <xdr:rowOff>139700</xdr:rowOff>
    </xdr:from>
    <xdr:to>
      <xdr:col>13</xdr:col>
      <xdr:colOff>2286000</xdr:colOff>
      <xdr:row>4</xdr:row>
      <xdr:rowOff>241300</xdr:rowOff>
    </xdr:to>
    <xdr:pic>
      <xdr:nvPicPr>
        <xdr:cNvPr id="3073" name="Picture 3" descr="nwjv_logo_2008">
          <a:extLst>
            <a:ext uri="{FF2B5EF4-FFF2-40B4-BE49-F238E27FC236}">
              <a16:creationId xmlns:a16="http://schemas.microsoft.com/office/drawing/2014/main" id="{6A7EC694-A546-5542-8F98-B614933C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4200" y="139700"/>
          <a:ext cx="23749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0</xdr:row>
      <xdr:rowOff>139700</xdr:rowOff>
    </xdr:from>
    <xdr:to>
      <xdr:col>13</xdr:col>
      <xdr:colOff>2286000</xdr:colOff>
      <xdr:row>4</xdr:row>
      <xdr:rowOff>241300</xdr:rowOff>
    </xdr:to>
    <xdr:pic>
      <xdr:nvPicPr>
        <xdr:cNvPr id="4097" name="Picture 3" descr="nwjv_logo_2008">
          <a:extLst>
            <a:ext uri="{FF2B5EF4-FFF2-40B4-BE49-F238E27FC236}">
              <a16:creationId xmlns:a16="http://schemas.microsoft.com/office/drawing/2014/main" id="{27A23915-74B7-1542-A173-6AD6B190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4200" y="139700"/>
          <a:ext cx="23749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workbookViewId="0">
      <selection activeCell="A3" sqref="A3:M3"/>
    </sheetView>
  </sheetViews>
  <sheetFormatPr baseColWidth="10" defaultRowHeight="13" x14ac:dyDescent="0.15"/>
  <cols>
    <col min="1" max="1" width="5.33203125" customWidth="1"/>
    <col min="2" max="2" width="40.6640625" customWidth="1"/>
    <col min="3" max="3" width="30.6640625" customWidth="1"/>
    <col min="4" max="4" width="7.5" customWidth="1"/>
    <col min="5" max="5" width="8.5" customWidth="1"/>
    <col min="6" max="9" width="5.33203125" customWidth="1"/>
    <col min="10" max="10" width="12.83203125" bestFit="1" customWidth="1"/>
    <col min="11" max="11" width="9.6640625" bestFit="1" customWidth="1"/>
    <col min="12" max="12" width="11.83203125" customWidth="1"/>
    <col min="13" max="13" width="12.83203125" customWidth="1"/>
    <col min="14" max="14" width="30.6640625" customWidth="1"/>
    <col min="18" max="18" width="13" customWidth="1"/>
    <col min="20" max="20" width="10" bestFit="1" customWidth="1"/>
    <col min="21" max="21" width="36" bestFit="1" customWidth="1"/>
  </cols>
  <sheetData>
    <row r="1" spans="1:21" ht="36.75" customHeight="1" x14ac:dyDescent="0.1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3" spans="1:21" ht="25" x14ac:dyDescent="0.25">
      <c r="A3" s="68" t="s">
        <v>16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5" spans="1:21" ht="27" customHeight="1" thickBot="1" x14ac:dyDescent="0.25">
      <c r="B5" s="20" t="s">
        <v>58</v>
      </c>
      <c r="C5" s="21"/>
      <c r="D5" s="53"/>
      <c r="E5" s="53"/>
      <c r="F5" s="53"/>
      <c r="G5" s="53"/>
      <c r="H5" s="53"/>
      <c r="I5" s="53"/>
    </row>
    <row r="6" spans="1:21" ht="27" customHeight="1" thickBot="1" x14ac:dyDescent="0.3">
      <c r="B6" s="22" t="s">
        <v>9</v>
      </c>
      <c r="C6" s="23"/>
      <c r="D6" s="53"/>
      <c r="E6" s="53"/>
      <c r="F6" s="53"/>
      <c r="G6" s="53"/>
      <c r="H6" s="53"/>
      <c r="I6" s="53"/>
      <c r="P6" s="69" t="s">
        <v>15</v>
      </c>
      <c r="Q6" s="69"/>
      <c r="R6" s="69"/>
      <c r="S6" s="69"/>
      <c r="T6" s="69"/>
      <c r="U6" s="69"/>
    </row>
    <row r="7" spans="1:21" ht="27" customHeight="1" thickBot="1" x14ac:dyDescent="0.25">
      <c r="B7" s="22" t="s">
        <v>59</v>
      </c>
      <c r="C7" s="23"/>
      <c r="D7" s="53"/>
      <c r="E7" s="53"/>
      <c r="F7" s="53"/>
      <c r="G7" s="53"/>
      <c r="H7" s="53"/>
      <c r="I7" s="53"/>
    </row>
    <row r="9" spans="1:21" ht="6" customHeight="1" thickBot="1" x14ac:dyDescent="0.2"/>
    <row r="10" spans="1:21" s="1" customFormat="1" ht="40.25" customHeight="1" thickBot="1" x14ac:dyDescent="0.2">
      <c r="A10" s="9" t="s">
        <v>0</v>
      </c>
      <c r="B10" s="10" t="s">
        <v>1</v>
      </c>
      <c r="C10" s="10" t="s">
        <v>2</v>
      </c>
      <c r="D10" s="10" t="s">
        <v>3</v>
      </c>
      <c r="E10" s="54" t="s">
        <v>60</v>
      </c>
      <c r="F10" s="70" t="s">
        <v>63</v>
      </c>
      <c r="G10" s="71"/>
      <c r="H10" s="72"/>
      <c r="I10" s="54" t="s">
        <v>64</v>
      </c>
      <c r="J10" s="10" t="s">
        <v>6</v>
      </c>
      <c r="K10" s="55" t="s">
        <v>61</v>
      </c>
      <c r="L10" s="10" t="s">
        <v>17</v>
      </c>
      <c r="M10" s="10" t="s">
        <v>7</v>
      </c>
      <c r="N10" s="11" t="s">
        <v>4</v>
      </c>
      <c r="P10" s="26" t="s">
        <v>11</v>
      </c>
      <c r="Q10" s="26" t="s">
        <v>12</v>
      </c>
      <c r="R10" s="27" t="s">
        <v>14</v>
      </c>
      <c r="S10" s="26" t="s">
        <v>13</v>
      </c>
      <c r="T10" s="27" t="s">
        <v>10</v>
      </c>
      <c r="U10" s="26" t="s">
        <v>13</v>
      </c>
    </row>
    <row r="11" spans="1:21" s="1" customFormat="1" ht="25" customHeight="1" x14ac:dyDescent="0.15">
      <c r="A11" s="6">
        <v>1</v>
      </c>
      <c r="B11" s="30"/>
      <c r="C11" s="30"/>
      <c r="D11" s="7"/>
      <c r="E11" s="7"/>
      <c r="F11" s="30"/>
      <c r="G11" s="30"/>
      <c r="H11" s="30"/>
      <c r="I11" s="30"/>
      <c r="J11" s="8">
        <f>(D11+E11)*0.3</f>
        <v>0</v>
      </c>
      <c r="K11" s="8">
        <f>IF(R11&gt;=8,12,0)</f>
        <v>0</v>
      </c>
      <c r="L11" s="8">
        <f t="shared" ref="L11:L30" si="0">R11*T11</f>
        <v>0</v>
      </c>
      <c r="M11" s="8">
        <f>L11+K11+J11</f>
        <v>0</v>
      </c>
      <c r="N11" s="12"/>
      <c r="P11" s="25"/>
      <c r="Q11" s="25"/>
      <c r="R11" s="28">
        <f>HOUR(Q11-P11)</f>
        <v>0</v>
      </c>
      <c r="S11" s="34"/>
      <c r="T11" s="29">
        <f>IF(S11="Bund",7,IF(S11="L",7,IF(S11="B",5,IF(S11="K",4,IF(S11="J",4,IF(S11="A",10,0))))))</f>
        <v>0</v>
      </c>
      <c r="U11" s="33" t="s">
        <v>18</v>
      </c>
    </row>
    <row r="12" spans="1:21" s="1" customFormat="1" ht="25" customHeight="1" x14ac:dyDescent="0.15">
      <c r="A12" s="4">
        <f>A11+1</f>
        <v>2</v>
      </c>
      <c r="B12" s="35"/>
      <c r="C12" s="31"/>
      <c r="D12" s="7"/>
      <c r="E12" s="7"/>
      <c r="F12" s="31"/>
      <c r="G12" s="31"/>
      <c r="H12" s="31"/>
      <c r="I12" s="31"/>
      <c r="J12" s="8">
        <f t="shared" ref="J12:J30" si="1">(D12+E12)*0.3</f>
        <v>0</v>
      </c>
      <c r="K12" s="8">
        <f t="shared" ref="K12:K29" si="2">IF(R12&gt;=8,12,0)</f>
        <v>0</v>
      </c>
      <c r="L12" s="8">
        <f t="shared" si="0"/>
        <v>0</v>
      </c>
      <c r="M12" s="2">
        <f t="shared" ref="M12:M30" si="3">L12+K12+J12</f>
        <v>0</v>
      </c>
      <c r="N12" s="13"/>
      <c r="P12" s="25"/>
      <c r="Q12" s="25"/>
      <c r="R12" s="28">
        <f t="shared" ref="R12:R28" si="4">HOUR(Q12-P12)</f>
        <v>0</v>
      </c>
      <c r="S12" s="34"/>
      <c r="T12" s="29">
        <f t="shared" ref="T12:T30" si="5">IF(S12="Bund",7,IF(S12="L",7,IF(S12="B",5,IF(S12="K",4,IF(S12="J",4,IF(S12="A",10,0))))))</f>
        <v>0</v>
      </c>
      <c r="U12" s="33" t="s">
        <v>19</v>
      </c>
    </row>
    <row r="13" spans="1:21" s="1" customFormat="1" ht="25" customHeight="1" x14ac:dyDescent="0.15">
      <c r="A13" s="4">
        <f t="shared" ref="A13:A18" si="6">A12+1</f>
        <v>3</v>
      </c>
      <c r="B13" s="35"/>
      <c r="C13" s="31"/>
      <c r="D13" s="7"/>
      <c r="E13" s="7"/>
      <c r="F13" s="31"/>
      <c r="G13" s="31"/>
      <c r="H13" s="31"/>
      <c r="I13" s="31"/>
      <c r="J13" s="8">
        <f t="shared" si="1"/>
        <v>0</v>
      </c>
      <c r="K13" s="8">
        <f t="shared" si="2"/>
        <v>0</v>
      </c>
      <c r="L13" s="8">
        <f t="shared" si="0"/>
        <v>0</v>
      </c>
      <c r="M13" s="2">
        <f t="shared" si="3"/>
        <v>0</v>
      </c>
      <c r="N13" s="13"/>
      <c r="P13" s="25"/>
      <c r="Q13" s="25"/>
      <c r="R13" s="28">
        <f t="shared" si="4"/>
        <v>0</v>
      </c>
      <c r="S13" s="34"/>
      <c r="T13" s="29">
        <f t="shared" si="5"/>
        <v>0</v>
      </c>
      <c r="U13" s="33" t="s">
        <v>20</v>
      </c>
    </row>
    <row r="14" spans="1:21" s="1" customFormat="1" ht="25" customHeight="1" x14ac:dyDescent="0.15">
      <c r="A14" s="4">
        <f t="shared" si="6"/>
        <v>4</v>
      </c>
      <c r="B14" s="31"/>
      <c r="C14" s="31"/>
      <c r="D14" s="7"/>
      <c r="E14" s="7"/>
      <c r="F14" s="31"/>
      <c r="G14" s="31"/>
      <c r="H14" s="31"/>
      <c r="I14" s="31"/>
      <c r="J14" s="8">
        <f t="shared" si="1"/>
        <v>0</v>
      </c>
      <c r="K14" s="8">
        <f t="shared" si="2"/>
        <v>0</v>
      </c>
      <c r="L14" s="8">
        <f t="shared" si="0"/>
        <v>0</v>
      </c>
      <c r="M14" s="2">
        <f t="shared" si="3"/>
        <v>0</v>
      </c>
      <c r="N14" s="13"/>
      <c r="P14" s="25"/>
      <c r="Q14" s="25"/>
      <c r="R14" s="28">
        <f t="shared" si="4"/>
        <v>0</v>
      </c>
      <c r="S14" s="34"/>
      <c r="T14" s="29">
        <f t="shared" si="5"/>
        <v>0</v>
      </c>
      <c r="U14" s="33" t="s">
        <v>21</v>
      </c>
    </row>
    <row r="15" spans="1:21" s="1" customFormat="1" ht="25" customHeight="1" x14ac:dyDescent="0.15">
      <c r="A15" s="4">
        <f t="shared" si="6"/>
        <v>5</v>
      </c>
      <c r="B15" s="31"/>
      <c r="C15" s="31"/>
      <c r="D15" s="7"/>
      <c r="E15" s="7"/>
      <c r="F15" s="31"/>
      <c r="G15" s="31"/>
      <c r="H15" s="31"/>
      <c r="I15" s="31"/>
      <c r="J15" s="8">
        <f t="shared" si="1"/>
        <v>0</v>
      </c>
      <c r="K15" s="8">
        <f t="shared" si="2"/>
        <v>0</v>
      </c>
      <c r="L15" s="8">
        <f t="shared" si="0"/>
        <v>0</v>
      </c>
      <c r="M15" s="2">
        <f t="shared" si="3"/>
        <v>0</v>
      </c>
      <c r="N15" s="13"/>
      <c r="P15" s="25"/>
      <c r="Q15" s="25"/>
      <c r="R15" s="28">
        <f t="shared" si="4"/>
        <v>0</v>
      </c>
      <c r="S15" s="34"/>
      <c r="T15" s="29">
        <f t="shared" si="5"/>
        <v>0</v>
      </c>
      <c r="U15" s="33" t="s">
        <v>22</v>
      </c>
    </row>
    <row r="16" spans="1:21" s="1" customFormat="1" ht="25" customHeight="1" x14ac:dyDescent="0.15">
      <c r="A16" s="4">
        <f t="shared" si="6"/>
        <v>6</v>
      </c>
      <c r="B16" s="31"/>
      <c r="C16" s="31"/>
      <c r="D16" s="7"/>
      <c r="E16" s="7"/>
      <c r="F16" s="31"/>
      <c r="G16" s="31"/>
      <c r="H16" s="31"/>
      <c r="I16" s="31"/>
      <c r="J16" s="8">
        <f t="shared" si="1"/>
        <v>0</v>
      </c>
      <c r="K16" s="8">
        <f t="shared" si="2"/>
        <v>0</v>
      </c>
      <c r="L16" s="8">
        <f t="shared" si="0"/>
        <v>0</v>
      </c>
      <c r="M16" s="2">
        <f t="shared" si="3"/>
        <v>0</v>
      </c>
      <c r="N16" s="13"/>
      <c r="P16" s="25"/>
      <c r="Q16" s="25"/>
      <c r="R16" s="28">
        <f t="shared" si="4"/>
        <v>0</v>
      </c>
      <c r="S16" s="34"/>
      <c r="T16" s="29">
        <f t="shared" si="5"/>
        <v>0</v>
      </c>
      <c r="U16" s="33" t="s">
        <v>23</v>
      </c>
    </row>
    <row r="17" spans="1:21" s="1" customFormat="1" ht="25" customHeight="1" x14ac:dyDescent="0.15">
      <c r="A17" s="4">
        <f t="shared" si="6"/>
        <v>7</v>
      </c>
      <c r="B17" s="31"/>
      <c r="C17" s="31"/>
      <c r="D17" s="7"/>
      <c r="E17" s="7"/>
      <c r="F17" s="31"/>
      <c r="G17" s="31"/>
      <c r="H17" s="31"/>
      <c r="I17" s="31"/>
      <c r="J17" s="8">
        <f t="shared" si="1"/>
        <v>0</v>
      </c>
      <c r="K17" s="8">
        <f t="shared" si="2"/>
        <v>0</v>
      </c>
      <c r="L17" s="8">
        <f t="shared" si="0"/>
        <v>0</v>
      </c>
      <c r="M17" s="2">
        <f t="shared" si="3"/>
        <v>0</v>
      </c>
      <c r="N17" s="13"/>
      <c r="P17" s="25"/>
      <c r="Q17" s="25"/>
      <c r="R17" s="28">
        <f t="shared" si="4"/>
        <v>0</v>
      </c>
      <c r="S17" s="34"/>
      <c r="T17" s="29">
        <f t="shared" si="5"/>
        <v>0</v>
      </c>
      <c r="U17" s="24"/>
    </row>
    <row r="18" spans="1:21" s="1" customFormat="1" ht="25" customHeight="1" x14ac:dyDescent="0.15">
      <c r="A18" s="4">
        <f t="shared" si="6"/>
        <v>8</v>
      </c>
      <c r="B18" s="31"/>
      <c r="C18" s="31"/>
      <c r="D18" s="7"/>
      <c r="E18" s="7"/>
      <c r="F18" s="31"/>
      <c r="G18" s="31"/>
      <c r="H18" s="31"/>
      <c r="I18" s="31"/>
      <c r="J18" s="8">
        <f t="shared" si="1"/>
        <v>0</v>
      </c>
      <c r="K18" s="8">
        <f t="shared" si="2"/>
        <v>0</v>
      </c>
      <c r="L18" s="8">
        <f t="shared" si="0"/>
        <v>0</v>
      </c>
      <c r="M18" s="2">
        <f t="shared" si="3"/>
        <v>0</v>
      </c>
      <c r="N18" s="13"/>
      <c r="P18" s="25"/>
      <c r="Q18" s="25"/>
      <c r="R18" s="28">
        <f t="shared" si="4"/>
        <v>0</v>
      </c>
      <c r="S18" s="34"/>
      <c r="T18" s="29">
        <f t="shared" si="5"/>
        <v>0</v>
      </c>
      <c r="U18" s="24"/>
    </row>
    <row r="19" spans="1:21" s="1" customFormat="1" ht="25" customHeight="1" x14ac:dyDescent="0.15">
      <c r="A19" s="4">
        <f t="shared" ref="A19:A30" si="7">A18+1</f>
        <v>9</v>
      </c>
      <c r="B19" s="31"/>
      <c r="C19" s="31"/>
      <c r="D19" s="7"/>
      <c r="E19" s="7"/>
      <c r="F19" s="31"/>
      <c r="G19" s="31"/>
      <c r="H19" s="31"/>
      <c r="I19" s="31"/>
      <c r="J19" s="8">
        <f t="shared" si="1"/>
        <v>0</v>
      </c>
      <c r="K19" s="8">
        <f t="shared" si="2"/>
        <v>0</v>
      </c>
      <c r="L19" s="8">
        <f t="shared" si="0"/>
        <v>0</v>
      </c>
      <c r="M19" s="2">
        <f t="shared" si="3"/>
        <v>0</v>
      </c>
      <c r="N19" s="13"/>
      <c r="P19" s="25"/>
      <c r="Q19" s="25"/>
      <c r="R19" s="28">
        <f t="shared" si="4"/>
        <v>0</v>
      </c>
      <c r="S19" s="34"/>
      <c r="T19" s="29">
        <f t="shared" si="5"/>
        <v>0</v>
      </c>
      <c r="U19" s="24"/>
    </row>
    <row r="20" spans="1:21" s="1" customFormat="1" ht="25" customHeight="1" x14ac:dyDescent="0.15">
      <c r="A20" s="4">
        <f t="shared" si="7"/>
        <v>10</v>
      </c>
      <c r="B20" s="31"/>
      <c r="C20" s="31"/>
      <c r="D20" s="7"/>
      <c r="E20" s="7"/>
      <c r="F20" s="31"/>
      <c r="G20" s="31"/>
      <c r="H20" s="31"/>
      <c r="I20" s="31"/>
      <c r="J20" s="8">
        <f t="shared" si="1"/>
        <v>0</v>
      </c>
      <c r="K20" s="8">
        <f t="shared" si="2"/>
        <v>0</v>
      </c>
      <c r="L20" s="8">
        <f t="shared" si="0"/>
        <v>0</v>
      </c>
      <c r="M20" s="2">
        <f t="shared" si="3"/>
        <v>0</v>
      </c>
      <c r="N20" s="13"/>
      <c r="P20" s="25"/>
      <c r="Q20" s="25"/>
      <c r="R20" s="28">
        <f t="shared" si="4"/>
        <v>0</v>
      </c>
      <c r="S20" s="34"/>
      <c r="T20" s="29">
        <f t="shared" si="5"/>
        <v>0</v>
      </c>
      <c r="U20" s="24"/>
    </row>
    <row r="21" spans="1:21" s="1" customFormat="1" ht="25" customHeight="1" x14ac:dyDescent="0.15">
      <c r="A21" s="4">
        <f t="shared" si="7"/>
        <v>11</v>
      </c>
      <c r="B21" s="31"/>
      <c r="C21" s="31"/>
      <c r="D21" s="7"/>
      <c r="E21" s="7"/>
      <c r="F21" s="31"/>
      <c r="G21" s="31"/>
      <c r="H21" s="31"/>
      <c r="I21" s="31"/>
      <c r="J21" s="8">
        <f t="shared" si="1"/>
        <v>0</v>
      </c>
      <c r="K21" s="8">
        <f t="shared" si="2"/>
        <v>0</v>
      </c>
      <c r="L21" s="8">
        <f t="shared" si="0"/>
        <v>0</v>
      </c>
      <c r="M21" s="2">
        <f t="shared" si="3"/>
        <v>0</v>
      </c>
      <c r="N21" s="13"/>
      <c r="P21" s="25"/>
      <c r="Q21" s="25"/>
      <c r="R21" s="28">
        <f t="shared" si="4"/>
        <v>0</v>
      </c>
      <c r="S21" s="34"/>
      <c r="T21" s="29">
        <f t="shared" si="5"/>
        <v>0</v>
      </c>
      <c r="U21" s="24"/>
    </row>
    <row r="22" spans="1:21" s="1" customFormat="1" ht="25" customHeight="1" x14ac:dyDescent="0.15">
      <c r="A22" s="4">
        <f t="shared" si="7"/>
        <v>12</v>
      </c>
      <c r="B22" s="31"/>
      <c r="C22" s="31"/>
      <c r="D22" s="7"/>
      <c r="E22" s="7"/>
      <c r="F22" s="31"/>
      <c r="G22" s="31"/>
      <c r="H22" s="31"/>
      <c r="I22" s="31"/>
      <c r="J22" s="8">
        <f t="shared" si="1"/>
        <v>0</v>
      </c>
      <c r="K22" s="8">
        <f t="shared" si="2"/>
        <v>0</v>
      </c>
      <c r="L22" s="8">
        <f t="shared" si="0"/>
        <v>0</v>
      </c>
      <c r="M22" s="2">
        <f t="shared" si="3"/>
        <v>0</v>
      </c>
      <c r="N22" s="13"/>
      <c r="P22" s="25"/>
      <c r="Q22" s="25"/>
      <c r="R22" s="28">
        <f t="shared" si="4"/>
        <v>0</v>
      </c>
      <c r="S22" s="34"/>
      <c r="T22" s="29">
        <f t="shared" si="5"/>
        <v>0</v>
      </c>
      <c r="U22" s="24"/>
    </row>
    <row r="23" spans="1:21" s="1" customFormat="1" ht="25" customHeight="1" x14ac:dyDescent="0.15">
      <c r="A23" s="4">
        <f t="shared" si="7"/>
        <v>13</v>
      </c>
      <c r="B23" s="31"/>
      <c r="C23" s="31"/>
      <c r="D23" s="7"/>
      <c r="E23" s="7"/>
      <c r="F23" s="31"/>
      <c r="G23" s="31"/>
      <c r="H23" s="31"/>
      <c r="I23" s="31"/>
      <c r="J23" s="8">
        <f t="shared" si="1"/>
        <v>0</v>
      </c>
      <c r="K23" s="8">
        <f t="shared" si="2"/>
        <v>0</v>
      </c>
      <c r="L23" s="8">
        <f t="shared" si="0"/>
        <v>0</v>
      </c>
      <c r="M23" s="2">
        <f t="shared" si="3"/>
        <v>0</v>
      </c>
      <c r="N23" s="13"/>
      <c r="P23" s="25"/>
      <c r="Q23" s="25"/>
      <c r="R23" s="28">
        <f t="shared" si="4"/>
        <v>0</v>
      </c>
      <c r="S23" s="34"/>
      <c r="T23" s="29">
        <f t="shared" si="5"/>
        <v>0</v>
      </c>
      <c r="U23" s="24"/>
    </row>
    <row r="24" spans="1:21" s="1" customFormat="1" ht="25" customHeight="1" x14ac:dyDescent="0.15">
      <c r="A24" s="4">
        <f t="shared" si="7"/>
        <v>14</v>
      </c>
      <c r="B24" s="35"/>
      <c r="C24" s="35"/>
      <c r="D24" s="7"/>
      <c r="E24" s="7"/>
      <c r="F24" s="35"/>
      <c r="G24" s="35"/>
      <c r="H24" s="35"/>
      <c r="I24" s="35"/>
      <c r="J24" s="8">
        <f t="shared" si="1"/>
        <v>0</v>
      </c>
      <c r="K24" s="8">
        <f t="shared" si="2"/>
        <v>0</v>
      </c>
      <c r="L24" s="8">
        <f t="shared" si="0"/>
        <v>0</v>
      </c>
      <c r="M24" s="2">
        <f t="shared" si="3"/>
        <v>0</v>
      </c>
      <c r="N24" s="13"/>
      <c r="P24" s="25"/>
      <c r="Q24" s="25"/>
      <c r="R24" s="28">
        <f t="shared" si="4"/>
        <v>0</v>
      </c>
      <c r="S24" s="34"/>
      <c r="T24" s="29">
        <f t="shared" si="5"/>
        <v>0</v>
      </c>
      <c r="U24" s="24"/>
    </row>
    <row r="25" spans="1:21" s="1" customFormat="1" ht="25" customHeight="1" x14ac:dyDescent="0.15">
      <c r="A25" s="4">
        <f t="shared" si="7"/>
        <v>15</v>
      </c>
      <c r="B25" s="35"/>
      <c r="C25" s="31"/>
      <c r="D25" s="7"/>
      <c r="E25" s="7"/>
      <c r="F25" s="31"/>
      <c r="G25" s="31"/>
      <c r="H25" s="31"/>
      <c r="I25" s="31"/>
      <c r="J25" s="8">
        <f t="shared" si="1"/>
        <v>0</v>
      </c>
      <c r="K25" s="8">
        <f t="shared" si="2"/>
        <v>0</v>
      </c>
      <c r="L25" s="8">
        <f t="shared" si="0"/>
        <v>0</v>
      </c>
      <c r="M25" s="2">
        <f t="shared" si="3"/>
        <v>0</v>
      </c>
      <c r="N25" s="13"/>
      <c r="P25" s="25"/>
      <c r="Q25" s="25"/>
      <c r="R25" s="28">
        <f t="shared" si="4"/>
        <v>0</v>
      </c>
      <c r="S25" s="34"/>
      <c r="T25" s="29">
        <f t="shared" si="5"/>
        <v>0</v>
      </c>
      <c r="U25" s="24"/>
    </row>
    <row r="26" spans="1:21" s="1" customFormat="1" ht="25" customHeight="1" x14ac:dyDescent="0.15">
      <c r="A26" s="4">
        <f t="shared" si="7"/>
        <v>16</v>
      </c>
      <c r="B26" s="31"/>
      <c r="C26" s="31"/>
      <c r="D26" s="7"/>
      <c r="E26" s="7"/>
      <c r="F26" s="31"/>
      <c r="G26" s="31"/>
      <c r="H26" s="31"/>
      <c r="I26" s="31"/>
      <c r="J26" s="8">
        <f t="shared" si="1"/>
        <v>0</v>
      </c>
      <c r="K26" s="8">
        <f t="shared" si="2"/>
        <v>0</v>
      </c>
      <c r="L26" s="8">
        <f t="shared" si="0"/>
        <v>0</v>
      </c>
      <c r="M26" s="2">
        <f t="shared" si="3"/>
        <v>0</v>
      </c>
      <c r="N26" s="13"/>
      <c r="P26" s="25"/>
      <c r="Q26" s="25"/>
      <c r="R26" s="28">
        <f t="shared" si="4"/>
        <v>0</v>
      </c>
      <c r="S26" s="34"/>
      <c r="T26" s="29">
        <f t="shared" si="5"/>
        <v>0</v>
      </c>
      <c r="U26" s="24"/>
    </row>
    <row r="27" spans="1:21" s="1" customFormat="1" ht="25" customHeight="1" x14ac:dyDescent="0.15">
      <c r="A27" s="4">
        <f t="shared" si="7"/>
        <v>17</v>
      </c>
      <c r="B27" s="31"/>
      <c r="C27" s="31"/>
      <c r="D27" s="7"/>
      <c r="E27" s="7"/>
      <c r="F27" s="31"/>
      <c r="G27" s="31"/>
      <c r="H27" s="31"/>
      <c r="I27" s="31"/>
      <c r="J27" s="8">
        <f t="shared" si="1"/>
        <v>0</v>
      </c>
      <c r="K27" s="8">
        <f t="shared" si="2"/>
        <v>0</v>
      </c>
      <c r="L27" s="8">
        <f t="shared" si="0"/>
        <v>0</v>
      </c>
      <c r="M27" s="2">
        <f t="shared" si="3"/>
        <v>0</v>
      </c>
      <c r="N27" s="13"/>
      <c r="P27" s="25"/>
      <c r="Q27" s="25"/>
      <c r="R27" s="28">
        <f t="shared" si="4"/>
        <v>0</v>
      </c>
      <c r="S27" s="34"/>
      <c r="T27" s="29">
        <f t="shared" si="5"/>
        <v>0</v>
      </c>
      <c r="U27" s="24"/>
    </row>
    <row r="28" spans="1:21" s="1" customFormat="1" ht="25" customHeight="1" x14ac:dyDescent="0.15">
      <c r="A28" s="4">
        <f t="shared" si="7"/>
        <v>18</v>
      </c>
      <c r="B28" s="31"/>
      <c r="C28" s="31"/>
      <c r="D28" s="7"/>
      <c r="E28" s="7"/>
      <c r="F28" s="31"/>
      <c r="G28" s="31"/>
      <c r="H28" s="31"/>
      <c r="I28" s="31"/>
      <c r="J28" s="8">
        <f t="shared" si="1"/>
        <v>0</v>
      </c>
      <c r="K28" s="8">
        <f t="shared" si="2"/>
        <v>0</v>
      </c>
      <c r="L28" s="8">
        <f t="shared" si="0"/>
        <v>0</v>
      </c>
      <c r="M28" s="2">
        <f t="shared" si="3"/>
        <v>0</v>
      </c>
      <c r="N28" s="13"/>
      <c r="P28" s="25"/>
      <c r="Q28" s="25"/>
      <c r="R28" s="28">
        <f t="shared" si="4"/>
        <v>0</v>
      </c>
      <c r="S28" s="34"/>
      <c r="T28" s="29">
        <f t="shared" si="5"/>
        <v>0</v>
      </c>
      <c r="U28" s="24"/>
    </row>
    <row r="29" spans="1:21" s="1" customFormat="1" ht="25" customHeight="1" x14ac:dyDescent="0.15">
      <c r="A29" s="4">
        <f t="shared" si="7"/>
        <v>19</v>
      </c>
      <c r="B29" s="35"/>
      <c r="C29" s="35"/>
      <c r="D29" s="7"/>
      <c r="E29" s="7"/>
      <c r="F29" s="35"/>
      <c r="G29" s="35"/>
      <c r="H29" s="35"/>
      <c r="I29" s="35"/>
      <c r="J29" s="8">
        <f t="shared" si="1"/>
        <v>0</v>
      </c>
      <c r="K29" s="8">
        <f t="shared" si="2"/>
        <v>0</v>
      </c>
      <c r="L29" s="8">
        <f t="shared" si="0"/>
        <v>0</v>
      </c>
      <c r="M29" s="2">
        <f t="shared" si="3"/>
        <v>0</v>
      </c>
      <c r="N29" s="13"/>
      <c r="P29" s="25"/>
      <c r="Q29" s="25"/>
      <c r="R29" s="28">
        <f>HOUR(Q29-P29)</f>
        <v>0</v>
      </c>
      <c r="S29" s="34"/>
      <c r="T29" s="29">
        <f t="shared" si="5"/>
        <v>0</v>
      </c>
      <c r="U29" s="24"/>
    </row>
    <row r="30" spans="1:21" s="1" customFormat="1" ht="25" customHeight="1" thickBot="1" x14ac:dyDescent="0.2">
      <c r="A30" s="5">
        <f t="shared" si="7"/>
        <v>20</v>
      </c>
      <c r="B30" s="32"/>
      <c r="C30" s="32"/>
      <c r="D30" s="7"/>
      <c r="E30" s="7"/>
      <c r="F30" s="32"/>
      <c r="G30" s="32"/>
      <c r="H30" s="32"/>
      <c r="I30" s="32"/>
      <c r="J30" s="8">
        <f t="shared" si="1"/>
        <v>0</v>
      </c>
      <c r="K30" s="8">
        <f>IF(R30&gt;=8,12,0)</f>
        <v>0</v>
      </c>
      <c r="L30" s="8">
        <f t="shared" si="0"/>
        <v>0</v>
      </c>
      <c r="M30" s="14">
        <f t="shared" si="3"/>
        <v>0</v>
      </c>
      <c r="N30" s="15"/>
      <c r="P30" s="25"/>
      <c r="Q30" s="25"/>
      <c r="R30" s="28">
        <f>HOUR(Q30-P30)</f>
        <v>0</v>
      </c>
      <c r="S30" s="34"/>
      <c r="T30" s="29">
        <f t="shared" si="5"/>
        <v>0</v>
      </c>
      <c r="U30" s="24"/>
    </row>
    <row r="31" spans="1:21" s="1" customFormat="1" ht="25" customHeight="1" thickBot="1" x14ac:dyDescent="0.2">
      <c r="A31" s="3"/>
      <c r="B31" s="3"/>
      <c r="C31" s="66" t="s">
        <v>5</v>
      </c>
      <c r="D31" s="65">
        <f>SUM(D11:D30)</f>
        <v>0</v>
      </c>
      <c r="E31" s="16">
        <f>SUM(E11:E30)</f>
        <v>0</v>
      </c>
      <c r="F31" s="62"/>
      <c r="G31" s="62"/>
      <c r="H31" s="63"/>
      <c r="I31" s="63"/>
      <c r="J31" s="64">
        <f>SUM(J11:J30)</f>
        <v>0</v>
      </c>
      <c r="K31" s="17">
        <f>SUM(K11:K30)</f>
        <v>0</v>
      </c>
      <c r="L31" s="17">
        <f>SUM(L11:L30)</f>
        <v>0</v>
      </c>
      <c r="M31" s="18">
        <f>SUM(M11:M30)</f>
        <v>0</v>
      </c>
      <c r="N31" s="19"/>
    </row>
    <row r="32" spans="1:21" ht="14" thickBot="1" x14ac:dyDescent="0.2"/>
    <row r="33" spans="1:17" s="61" customFormat="1" ht="17" thickBot="1" x14ac:dyDescent="0.25">
      <c r="A33" s="56" t="s">
        <v>62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58"/>
      <c r="O33" s="59"/>
      <c r="P33" s="59"/>
      <c r="Q33" s="60"/>
    </row>
  </sheetData>
  <mergeCells count="4">
    <mergeCell ref="A1:M1"/>
    <mergeCell ref="A3:M3"/>
    <mergeCell ref="P6:U6"/>
    <mergeCell ref="F10:H10"/>
  </mergeCells>
  <phoneticPr fontId="3" type="noConversion"/>
  <printOptions horizontalCentered="1"/>
  <pageMargins left="0.19685039370078741" right="0.19685039370078741" top="0.39370078740157483" bottom="0.39370078740157483" header="0.19685039370078741" footer="0.27559055118110237"/>
  <pageSetup paperSize="9" scale="76" orientation="landscape"/>
  <headerFooter alignWithMargins="0">
    <oddFooter>&amp;LStand: 03/2016&amp;R(c) J.Bräutigam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B12" sqref="B12:C12"/>
    </sheetView>
  </sheetViews>
  <sheetFormatPr baseColWidth="10" defaultColWidth="11.5" defaultRowHeight="13" x14ac:dyDescent="0.15"/>
  <cols>
    <col min="1" max="1" width="3.1640625" style="36" bestFit="1" customWidth="1"/>
    <col min="2" max="2" width="17.1640625" style="36" bestFit="1" customWidth="1"/>
    <col min="3" max="3" width="12.6640625" style="36" customWidth="1"/>
    <col min="4" max="4" width="16.1640625" style="36" customWidth="1"/>
    <col min="5" max="6" width="9.83203125" style="36" bestFit="1" customWidth="1"/>
    <col min="7" max="7" width="9.6640625" style="36" bestFit="1" customWidth="1"/>
    <col min="8" max="8" width="12.5" style="36" customWidth="1"/>
    <col min="9" max="9" width="8.83203125" style="36" customWidth="1"/>
    <col min="10" max="10" width="7.1640625" style="36" bestFit="1" customWidth="1"/>
    <col min="11" max="11" width="9.5" style="36" customWidth="1"/>
    <col min="12" max="12" width="10.6640625" style="36" bestFit="1" customWidth="1"/>
    <col min="13" max="13" width="9.83203125" style="36" bestFit="1" customWidth="1"/>
    <col min="14" max="14" width="13.5" style="36" customWidth="1"/>
    <col min="15" max="15" width="15.33203125" style="36" customWidth="1"/>
    <col min="16" max="16384" width="11.5" style="36"/>
  </cols>
  <sheetData>
    <row r="1" spans="1:15" ht="18" x14ac:dyDescent="0.2">
      <c r="A1" s="73" t="s">
        <v>24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3" spans="1:15" ht="22.5" customHeight="1" x14ac:dyDescent="0.15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x14ac:dyDescent="0.15">
      <c r="A5" s="37"/>
      <c r="B5" s="52" t="str">
        <f>'NWJV KR mit Formeln o. TG'!B5</f>
        <v>Veranstaltung:</v>
      </c>
      <c r="C5" s="39"/>
      <c r="D5" s="40"/>
      <c r="E5" s="52" t="str">
        <f>'NWJV KR mit Formeln o. TG'!B7</f>
        <v>Ort</v>
      </c>
      <c r="F5" s="75"/>
      <c r="G5" s="75"/>
      <c r="J5" s="38" t="str">
        <f>'NWJV KR mit Formeln o. TG'!B6</f>
        <v>Datum:</v>
      </c>
      <c r="K5" s="76"/>
      <c r="L5" s="76"/>
    </row>
    <row r="6" spans="1:15" x14ac:dyDescent="0.15">
      <c r="A6" s="37"/>
      <c r="B6" s="38"/>
      <c r="C6" s="39"/>
      <c r="D6" s="40"/>
      <c r="E6" s="38"/>
      <c r="F6" s="39"/>
      <c r="G6" s="39"/>
      <c r="J6" s="38"/>
      <c r="K6" s="41"/>
      <c r="L6" s="41"/>
    </row>
    <row r="7" spans="1:15" x14ac:dyDescent="0.15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</row>
    <row r="8" spans="1:15" s="43" customFormat="1" ht="11" x14ac:dyDescent="0.15">
      <c r="A8" s="77" t="s">
        <v>26</v>
      </c>
      <c r="B8" s="80" t="s">
        <v>27</v>
      </c>
      <c r="C8" s="80" t="s">
        <v>28</v>
      </c>
      <c r="D8" s="80" t="s">
        <v>2</v>
      </c>
      <c r="E8" s="80" t="s">
        <v>29</v>
      </c>
      <c r="F8" s="77" t="s">
        <v>30</v>
      </c>
      <c r="G8" s="83" t="s">
        <v>31</v>
      </c>
      <c r="H8" s="83"/>
      <c r="I8" s="83"/>
      <c r="J8" s="83"/>
      <c r="K8" s="83"/>
      <c r="L8" s="77" t="s">
        <v>32</v>
      </c>
      <c r="M8" s="77" t="s">
        <v>33</v>
      </c>
      <c r="N8" s="77" t="s">
        <v>4</v>
      </c>
      <c r="O8" s="80" t="s">
        <v>34</v>
      </c>
    </row>
    <row r="9" spans="1:15" s="43" customFormat="1" ht="11.25" customHeight="1" x14ac:dyDescent="0.15">
      <c r="A9" s="78"/>
      <c r="B9" s="81"/>
      <c r="C9" s="81"/>
      <c r="D9" s="81"/>
      <c r="E9" s="81"/>
      <c r="F9" s="78"/>
      <c r="G9" s="84" t="s">
        <v>35</v>
      </c>
      <c r="H9" s="85"/>
      <c r="I9" s="88" t="s">
        <v>36</v>
      </c>
      <c r="J9" s="89"/>
      <c r="K9" s="77" t="s">
        <v>37</v>
      </c>
      <c r="L9" s="78"/>
      <c r="M9" s="78"/>
      <c r="N9" s="78"/>
      <c r="O9" s="81"/>
    </row>
    <row r="10" spans="1:15" s="43" customFormat="1" ht="11" x14ac:dyDescent="0.15">
      <c r="A10" s="78"/>
      <c r="B10" s="81"/>
      <c r="C10" s="81"/>
      <c r="D10" s="81"/>
      <c r="E10" s="81"/>
      <c r="F10" s="78"/>
      <c r="G10" s="86"/>
      <c r="H10" s="87"/>
      <c r="I10" s="90" t="s">
        <v>38</v>
      </c>
      <c r="J10" s="90" t="s">
        <v>39</v>
      </c>
      <c r="K10" s="78"/>
      <c r="L10" s="78"/>
      <c r="M10" s="78"/>
      <c r="N10" s="78"/>
      <c r="O10" s="81"/>
    </row>
    <row r="11" spans="1:15" s="43" customFormat="1" ht="39" x14ac:dyDescent="0.15">
      <c r="A11" s="79"/>
      <c r="B11" s="82"/>
      <c r="C11" s="82"/>
      <c r="D11" s="82"/>
      <c r="E11" s="82"/>
      <c r="F11" s="79"/>
      <c r="G11" s="44" t="s">
        <v>3</v>
      </c>
      <c r="H11" s="45" t="s">
        <v>40</v>
      </c>
      <c r="I11" s="91"/>
      <c r="J11" s="91"/>
      <c r="K11" s="79"/>
      <c r="L11" s="79"/>
      <c r="M11" s="79"/>
      <c r="N11" s="79"/>
      <c r="O11" s="82"/>
    </row>
    <row r="12" spans="1:15" s="50" customFormat="1" ht="30" customHeight="1" x14ac:dyDescent="0.15">
      <c r="A12" s="46">
        <v>1</v>
      </c>
      <c r="B12" s="92">
        <f>'NWJV KR mit Formeln o. TG'!B11</f>
        <v>0</v>
      </c>
      <c r="C12" s="93"/>
      <c r="D12" s="35">
        <f>'NWJV KR mit Formeln o. TG'!C11</f>
        <v>0</v>
      </c>
      <c r="E12" s="47"/>
      <c r="F12" s="47"/>
      <c r="G12" s="48">
        <f>'NWJV KR mit Formeln o. TG'!D11</f>
        <v>0</v>
      </c>
      <c r="H12" s="48">
        <f>'NWJV KR mit Formeln o. TG'!E11</f>
        <v>0</v>
      </c>
      <c r="I12" s="48"/>
      <c r="J12" s="48">
        <f>'NWJV KR mit Formeln o. TG'!I11</f>
        <v>0</v>
      </c>
      <c r="K12" s="49"/>
      <c r="L12" s="49"/>
      <c r="M12" s="49"/>
      <c r="N12" s="49"/>
      <c r="O12" s="48"/>
    </row>
    <row r="13" spans="1:15" s="51" customFormat="1" ht="30" customHeight="1" x14ac:dyDescent="0.15">
      <c r="A13" s="46">
        <v>2</v>
      </c>
      <c r="B13" s="92">
        <f>'NWJV KR mit Formeln o. TG'!B12</f>
        <v>0</v>
      </c>
      <c r="C13" s="93"/>
      <c r="D13" s="35">
        <f>'NWJV KR mit Formeln o. TG'!C12</f>
        <v>0</v>
      </c>
      <c r="E13" s="47"/>
      <c r="F13" s="47"/>
      <c r="G13" s="48">
        <f>'NWJV KR mit Formeln o. TG'!D12</f>
        <v>0</v>
      </c>
      <c r="H13" s="48">
        <f>'NWJV KR mit Formeln o. TG'!E12</f>
        <v>0</v>
      </c>
      <c r="I13" s="48"/>
      <c r="J13" s="48">
        <f>'NWJV KR mit Formeln o. TG'!I12</f>
        <v>0</v>
      </c>
      <c r="K13" s="49"/>
      <c r="L13" s="49"/>
      <c r="M13" s="49"/>
      <c r="N13" s="49"/>
      <c r="O13" s="48"/>
    </row>
    <row r="14" spans="1:15" s="51" customFormat="1" ht="30" customHeight="1" x14ac:dyDescent="0.15">
      <c r="A14" s="46">
        <v>3</v>
      </c>
      <c r="B14" s="92">
        <f>'NWJV KR mit Formeln o. TG'!B13</f>
        <v>0</v>
      </c>
      <c r="C14" s="93"/>
      <c r="D14" s="35">
        <f>'NWJV KR mit Formeln o. TG'!C13</f>
        <v>0</v>
      </c>
      <c r="E14" s="47"/>
      <c r="F14" s="47"/>
      <c r="G14" s="48">
        <f>'NWJV KR mit Formeln o. TG'!D13</f>
        <v>0</v>
      </c>
      <c r="H14" s="48">
        <f>'NWJV KR mit Formeln o. TG'!E13</f>
        <v>0</v>
      </c>
      <c r="I14" s="48"/>
      <c r="J14" s="48">
        <f>'NWJV KR mit Formeln o. TG'!I13</f>
        <v>0</v>
      </c>
      <c r="K14" s="49"/>
      <c r="L14" s="49"/>
      <c r="M14" s="49"/>
      <c r="N14" s="49"/>
      <c r="O14" s="48"/>
    </row>
    <row r="15" spans="1:15" s="51" customFormat="1" ht="30" customHeight="1" x14ac:dyDescent="0.15">
      <c r="A15" s="46">
        <v>4</v>
      </c>
      <c r="B15" s="92">
        <f>'NWJV KR mit Formeln o. TG'!B14</f>
        <v>0</v>
      </c>
      <c r="C15" s="93"/>
      <c r="D15" s="35">
        <f>'NWJV KR mit Formeln o. TG'!C14</f>
        <v>0</v>
      </c>
      <c r="E15" s="47"/>
      <c r="F15" s="47"/>
      <c r="G15" s="48">
        <f>'NWJV KR mit Formeln o. TG'!D14</f>
        <v>0</v>
      </c>
      <c r="H15" s="48">
        <f>'NWJV KR mit Formeln o. TG'!E14</f>
        <v>0</v>
      </c>
      <c r="I15" s="48"/>
      <c r="J15" s="48">
        <f>'NWJV KR mit Formeln o. TG'!I14</f>
        <v>0</v>
      </c>
      <c r="K15" s="49"/>
      <c r="L15" s="49"/>
      <c r="M15" s="49"/>
      <c r="N15" s="49"/>
      <c r="O15" s="48"/>
    </row>
    <row r="16" spans="1:15" s="51" customFormat="1" ht="30" customHeight="1" x14ac:dyDescent="0.15">
      <c r="A16" s="46">
        <v>5</v>
      </c>
      <c r="B16" s="92">
        <f>'NWJV KR mit Formeln o. TG'!B15</f>
        <v>0</v>
      </c>
      <c r="C16" s="93"/>
      <c r="D16" s="35">
        <f>'NWJV KR mit Formeln o. TG'!C15</f>
        <v>0</v>
      </c>
      <c r="E16" s="47"/>
      <c r="F16" s="47"/>
      <c r="G16" s="48">
        <f>'NWJV KR mit Formeln o. TG'!D15</f>
        <v>0</v>
      </c>
      <c r="H16" s="48">
        <f>'NWJV KR mit Formeln o. TG'!E15</f>
        <v>0</v>
      </c>
      <c r="I16" s="48"/>
      <c r="J16" s="48">
        <f>'NWJV KR mit Formeln o. TG'!I15</f>
        <v>0</v>
      </c>
      <c r="K16" s="49"/>
      <c r="L16" s="49"/>
      <c r="M16" s="49"/>
      <c r="N16" s="49"/>
      <c r="O16" s="48"/>
    </row>
    <row r="17" spans="1:15" s="51" customFormat="1" ht="30" customHeight="1" x14ac:dyDescent="0.15">
      <c r="A17" s="46">
        <v>6</v>
      </c>
      <c r="B17" s="92">
        <f>'NWJV KR mit Formeln o. TG'!B16</f>
        <v>0</v>
      </c>
      <c r="C17" s="93"/>
      <c r="D17" s="35">
        <f>'NWJV KR mit Formeln o. TG'!C16</f>
        <v>0</v>
      </c>
      <c r="E17" s="47"/>
      <c r="F17" s="47"/>
      <c r="G17" s="48">
        <f>'NWJV KR mit Formeln o. TG'!D16</f>
        <v>0</v>
      </c>
      <c r="H17" s="48">
        <f>'NWJV KR mit Formeln o. TG'!E16</f>
        <v>0</v>
      </c>
      <c r="I17" s="48"/>
      <c r="J17" s="48">
        <f>'NWJV KR mit Formeln o. TG'!I16</f>
        <v>0</v>
      </c>
      <c r="K17" s="49"/>
      <c r="L17" s="49"/>
      <c r="M17" s="49"/>
      <c r="N17" s="49"/>
      <c r="O17" s="48"/>
    </row>
    <row r="18" spans="1:15" s="51" customFormat="1" ht="30" customHeight="1" x14ac:dyDescent="0.15">
      <c r="A18" s="46">
        <v>7</v>
      </c>
      <c r="B18" s="92">
        <f>'NWJV KR mit Formeln o. TG'!B17</f>
        <v>0</v>
      </c>
      <c r="C18" s="93"/>
      <c r="D18" s="35">
        <f>'NWJV KR mit Formeln o. TG'!C17</f>
        <v>0</v>
      </c>
      <c r="E18" s="47"/>
      <c r="F18" s="47"/>
      <c r="G18" s="48">
        <f>'NWJV KR mit Formeln o. TG'!D17</f>
        <v>0</v>
      </c>
      <c r="H18" s="48">
        <f>'NWJV KR mit Formeln o. TG'!E17</f>
        <v>0</v>
      </c>
      <c r="I18" s="48"/>
      <c r="J18" s="48">
        <f>'NWJV KR mit Formeln o. TG'!I17</f>
        <v>0</v>
      </c>
      <c r="K18" s="49"/>
      <c r="L18" s="49"/>
      <c r="M18" s="49"/>
      <c r="N18" s="49"/>
      <c r="O18" s="48"/>
    </row>
    <row r="19" spans="1:15" s="51" customFormat="1" ht="30" customHeight="1" x14ac:dyDescent="0.15">
      <c r="A19" s="46">
        <v>8</v>
      </c>
      <c r="B19" s="92">
        <f>'NWJV KR mit Formeln o. TG'!B18</f>
        <v>0</v>
      </c>
      <c r="C19" s="93"/>
      <c r="D19" s="35">
        <f>'NWJV KR mit Formeln o. TG'!C18</f>
        <v>0</v>
      </c>
      <c r="E19" s="47"/>
      <c r="F19" s="47"/>
      <c r="G19" s="48">
        <f>'NWJV KR mit Formeln o. TG'!D18</f>
        <v>0</v>
      </c>
      <c r="H19" s="48">
        <f>'NWJV KR mit Formeln o. TG'!E18</f>
        <v>0</v>
      </c>
      <c r="I19" s="48"/>
      <c r="J19" s="48">
        <f>'NWJV KR mit Formeln o. TG'!I18</f>
        <v>0</v>
      </c>
      <c r="K19" s="49"/>
      <c r="L19" s="49"/>
      <c r="M19" s="49"/>
      <c r="N19" s="49"/>
      <c r="O19" s="48"/>
    </row>
    <row r="20" spans="1:15" s="51" customFormat="1" ht="30" customHeight="1" x14ac:dyDescent="0.15">
      <c r="A20" s="46">
        <v>9</v>
      </c>
      <c r="B20" s="92">
        <f>'NWJV KR mit Formeln o. TG'!B19</f>
        <v>0</v>
      </c>
      <c r="C20" s="93"/>
      <c r="D20" s="35">
        <f>'NWJV KR mit Formeln o. TG'!C19</f>
        <v>0</v>
      </c>
      <c r="E20" s="47"/>
      <c r="F20" s="47"/>
      <c r="G20" s="48">
        <f>'NWJV KR mit Formeln o. TG'!D19</f>
        <v>0</v>
      </c>
      <c r="H20" s="48">
        <f>'NWJV KR mit Formeln o. TG'!E19</f>
        <v>0</v>
      </c>
      <c r="I20" s="48"/>
      <c r="J20" s="48">
        <f>'NWJV KR mit Formeln o. TG'!I19</f>
        <v>0</v>
      </c>
      <c r="K20" s="49"/>
      <c r="L20" s="49"/>
      <c r="M20" s="49"/>
      <c r="N20" s="49"/>
      <c r="O20" s="48"/>
    </row>
    <row r="21" spans="1:15" s="51" customFormat="1" ht="30" customHeight="1" x14ac:dyDescent="0.15">
      <c r="A21" s="46">
        <v>10</v>
      </c>
      <c r="B21" s="92">
        <f>'NWJV KR mit Formeln o. TG'!B20</f>
        <v>0</v>
      </c>
      <c r="C21" s="93"/>
      <c r="D21" s="35">
        <f>'NWJV KR mit Formeln o. TG'!C20</f>
        <v>0</v>
      </c>
      <c r="E21" s="47"/>
      <c r="F21" s="47"/>
      <c r="G21" s="48">
        <f>'NWJV KR mit Formeln o. TG'!D20</f>
        <v>0</v>
      </c>
      <c r="H21" s="48">
        <f>'NWJV KR mit Formeln o. TG'!E20</f>
        <v>0</v>
      </c>
      <c r="I21" s="48"/>
      <c r="J21" s="48">
        <f>'NWJV KR mit Formeln o. TG'!I20</f>
        <v>0</v>
      </c>
      <c r="K21" s="49"/>
      <c r="L21" s="49"/>
      <c r="M21" s="49"/>
      <c r="N21" s="49"/>
      <c r="O21" s="48"/>
    </row>
    <row r="22" spans="1:15" s="51" customFormat="1" ht="30" customHeight="1" x14ac:dyDescent="0.15">
      <c r="A22" s="46">
        <v>11</v>
      </c>
      <c r="B22" s="92">
        <f>'NWJV KR mit Formeln o. TG'!B21</f>
        <v>0</v>
      </c>
      <c r="C22" s="93"/>
      <c r="D22" s="35">
        <f>'NWJV KR mit Formeln o. TG'!C21</f>
        <v>0</v>
      </c>
      <c r="E22" s="47"/>
      <c r="F22" s="47"/>
      <c r="G22" s="48">
        <f>'NWJV KR mit Formeln o. TG'!D21</f>
        <v>0</v>
      </c>
      <c r="H22" s="48">
        <f>'NWJV KR mit Formeln o. TG'!E21</f>
        <v>0</v>
      </c>
      <c r="I22" s="48"/>
      <c r="J22" s="48">
        <f>'NWJV KR mit Formeln o. TG'!I21</f>
        <v>0</v>
      </c>
      <c r="K22" s="49"/>
      <c r="L22" s="49"/>
      <c r="M22" s="49"/>
      <c r="N22" s="49"/>
      <c r="O22" s="48"/>
    </row>
    <row r="23" spans="1:15" s="51" customFormat="1" ht="30" customHeight="1" x14ac:dyDescent="0.15">
      <c r="A23" s="46">
        <v>12</v>
      </c>
      <c r="B23" s="92">
        <f>'NWJV KR mit Formeln o. TG'!B22</f>
        <v>0</v>
      </c>
      <c r="C23" s="93"/>
      <c r="D23" s="35">
        <f>'NWJV KR mit Formeln o. TG'!C22</f>
        <v>0</v>
      </c>
      <c r="E23" s="47"/>
      <c r="F23" s="47"/>
      <c r="G23" s="48">
        <f>'NWJV KR mit Formeln o. TG'!D22</f>
        <v>0</v>
      </c>
      <c r="H23" s="48">
        <f>'NWJV KR mit Formeln o. TG'!E22</f>
        <v>0</v>
      </c>
      <c r="I23" s="48"/>
      <c r="J23" s="48">
        <f>'NWJV KR mit Formeln o. TG'!I22</f>
        <v>0</v>
      </c>
      <c r="K23" s="49"/>
      <c r="L23" s="49"/>
      <c r="M23" s="49"/>
      <c r="N23" s="49"/>
      <c r="O23" s="48"/>
    </row>
    <row r="24" spans="1:15" s="51" customFormat="1" ht="30" customHeight="1" x14ac:dyDescent="0.15">
      <c r="A24" s="46">
        <v>13</v>
      </c>
      <c r="B24" s="92">
        <f>'NWJV KR mit Formeln o. TG'!B23</f>
        <v>0</v>
      </c>
      <c r="C24" s="93"/>
      <c r="D24" s="35">
        <f>'NWJV KR mit Formeln o. TG'!C23</f>
        <v>0</v>
      </c>
      <c r="E24" s="47"/>
      <c r="F24" s="47"/>
      <c r="G24" s="48">
        <f>'NWJV KR mit Formeln o. TG'!D23</f>
        <v>0</v>
      </c>
      <c r="H24" s="48">
        <f>'NWJV KR mit Formeln o. TG'!E23</f>
        <v>0</v>
      </c>
      <c r="I24" s="48"/>
      <c r="J24" s="48">
        <f>'NWJV KR mit Formeln o. TG'!I23</f>
        <v>0</v>
      </c>
      <c r="K24" s="49"/>
      <c r="L24" s="49"/>
      <c r="M24" s="49"/>
      <c r="N24" s="49"/>
      <c r="O24" s="48"/>
    </row>
    <row r="25" spans="1:15" s="51" customFormat="1" ht="30" customHeight="1" x14ac:dyDescent="0.15">
      <c r="A25" s="46">
        <v>14</v>
      </c>
      <c r="B25" s="92">
        <f>'NWJV KR mit Formeln o. TG'!B24</f>
        <v>0</v>
      </c>
      <c r="C25" s="93"/>
      <c r="D25" s="35">
        <f>'NWJV KR mit Formeln o. TG'!C24</f>
        <v>0</v>
      </c>
      <c r="E25" s="47"/>
      <c r="F25" s="47"/>
      <c r="G25" s="48">
        <f>'NWJV KR mit Formeln o. TG'!D24</f>
        <v>0</v>
      </c>
      <c r="H25" s="48">
        <f>'NWJV KR mit Formeln o. TG'!E24</f>
        <v>0</v>
      </c>
      <c r="I25" s="48"/>
      <c r="J25" s="48">
        <f>'NWJV KR mit Formeln o. TG'!I24</f>
        <v>0</v>
      </c>
      <c r="K25" s="49"/>
      <c r="L25" s="49"/>
      <c r="M25" s="49"/>
      <c r="N25" s="49"/>
      <c r="O25" s="48"/>
    </row>
    <row r="26" spans="1:15" s="51" customFormat="1" ht="30" customHeight="1" x14ac:dyDescent="0.15">
      <c r="A26" s="46">
        <v>15</v>
      </c>
      <c r="B26" s="92">
        <f>'NWJV KR mit Formeln o. TG'!B25</f>
        <v>0</v>
      </c>
      <c r="C26" s="93"/>
      <c r="D26" s="35">
        <f>'NWJV KR mit Formeln o. TG'!C25</f>
        <v>0</v>
      </c>
      <c r="E26" s="47"/>
      <c r="F26" s="47"/>
      <c r="G26" s="48">
        <f>'NWJV KR mit Formeln o. TG'!D25</f>
        <v>0</v>
      </c>
      <c r="H26" s="48">
        <f>'NWJV KR mit Formeln o. TG'!E25</f>
        <v>0</v>
      </c>
      <c r="I26" s="48"/>
      <c r="J26" s="48">
        <f>'NWJV KR mit Formeln o. TG'!I25</f>
        <v>0</v>
      </c>
      <c r="K26" s="49"/>
      <c r="L26" s="49"/>
      <c r="M26" s="49"/>
      <c r="N26" s="49"/>
      <c r="O26" s="48"/>
    </row>
    <row r="27" spans="1:15" s="51" customFormat="1" ht="30" customHeight="1" x14ac:dyDescent="0.15">
      <c r="A27" s="46">
        <v>16</v>
      </c>
      <c r="B27" s="92">
        <f>'NWJV KR mit Formeln o. TG'!B26</f>
        <v>0</v>
      </c>
      <c r="C27" s="93"/>
      <c r="D27" s="35">
        <f>'NWJV KR mit Formeln o. TG'!C26</f>
        <v>0</v>
      </c>
      <c r="E27" s="47"/>
      <c r="F27" s="47"/>
      <c r="G27" s="48">
        <f>'NWJV KR mit Formeln o. TG'!D26</f>
        <v>0</v>
      </c>
      <c r="H27" s="48">
        <f>'NWJV KR mit Formeln o. TG'!E26</f>
        <v>0</v>
      </c>
      <c r="I27" s="48"/>
      <c r="J27" s="48">
        <f>'NWJV KR mit Formeln o. TG'!I26</f>
        <v>0</v>
      </c>
      <c r="K27" s="49"/>
      <c r="L27" s="49"/>
      <c r="M27" s="49"/>
      <c r="N27" s="49"/>
      <c r="O27" s="48"/>
    </row>
    <row r="28" spans="1:15" s="51" customFormat="1" ht="30" customHeight="1" x14ac:dyDescent="0.15">
      <c r="A28" s="46">
        <v>17</v>
      </c>
      <c r="B28" s="92">
        <f>'NWJV KR mit Formeln o. TG'!B27</f>
        <v>0</v>
      </c>
      <c r="C28" s="93"/>
      <c r="D28" s="35">
        <f>'NWJV KR mit Formeln o. TG'!C27</f>
        <v>0</v>
      </c>
      <c r="E28" s="47"/>
      <c r="F28" s="47"/>
      <c r="G28" s="48">
        <f>'NWJV KR mit Formeln o. TG'!D27</f>
        <v>0</v>
      </c>
      <c r="H28" s="48">
        <f>'NWJV KR mit Formeln o. TG'!E27</f>
        <v>0</v>
      </c>
      <c r="I28" s="48"/>
      <c r="J28" s="48">
        <f>'NWJV KR mit Formeln o. TG'!I27</f>
        <v>0</v>
      </c>
      <c r="K28" s="49"/>
      <c r="L28" s="49"/>
      <c r="M28" s="49"/>
      <c r="N28" s="49"/>
      <c r="O28" s="48"/>
    </row>
    <row r="29" spans="1:15" s="51" customFormat="1" ht="30" customHeight="1" x14ac:dyDescent="0.15">
      <c r="A29" s="46">
        <v>18</v>
      </c>
      <c r="B29" s="92">
        <f>'NWJV KR mit Formeln o. TG'!B28</f>
        <v>0</v>
      </c>
      <c r="C29" s="93"/>
      <c r="D29" s="35">
        <f>'NWJV KR mit Formeln o. TG'!C28</f>
        <v>0</v>
      </c>
      <c r="E29" s="47"/>
      <c r="F29" s="47"/>
      <c r="G29" s="48">
        <f>'NWJV KR mit Formeln o. TG'!D28</f>
        <v>0</v>
      </c>
      <c r="H29" s="48">
        <f>'NWJV KR mit Formeln o. TG'!E28</f>
        <v>0</v>
      </c>
      <c r="I29" s="48"/>
      <c r="J29" s="48">
        <f>'NWJV KR mit Formeln o. TG'!I28</f>
        <v>0</v>
      </c>
      <c r="K29" s="49"/>
      <c r="L29" s="49"/>
      <c r="M29" s="49"/>
      <c r="N29" s="49"/>
      <c r="O29" s="48"/>
    </row>
    <row r="30" spans="1:15" s="51" customFormat="1" ht="30" customHeight="1" x14ac:dyDescent="0.15">
      <c r="A30" s="46">
        <v>19</v>
      </c>
      <c r="B30" s="92">
        <f>'NWJV KR mit Formeln o. TG'!B29</f>
        <v>0</v>
      </c>
      <c r="C30" s="93"/>
      <c r="D30" s="35">
        <f>'NWJV KR mit Formeln o. TG'!C29</f>
        <v>0</v>
      </c>
      <c r="E30" s="47"/>
      <c r="F30" s="47"/>
      <c r="G30" s="48">
        <f>'NWJV KR mit Formeln o. TG'!D29</f>
        <v>0</v>
      </c>
      <c r="H30" s="48">
        <f>'NWJV KR mit Formeln o. TG'!E29</f>
        <v>0</v>
      </c>
      <c r="I30" s="48"/>
      <c r="J30" s="48">
        <f>'NWJV KR mit Formeln o. TG'!I29</f>
        <v>0</v>
      </c>
      <c r="K30" s="49"/>
      <c r="L30" s="49"/>
      <c r="M30" s="49"/>
      <c r="N30" s="49"/>
      <c r="O30" s="48"/>
    </row>
    <row r="31" spans="1:15" s="51" customFormat="1" ht="30" customHeight="1" x14ac:dyDescent="0.15">
      <c r="A31" s="46">
        <v>20</v>
      </c>
      <c r="B31" s="92">
        <f>'NWJV KR mit Formeln o. TG'!B30</f>
        <v>0</v>
      </c>
      <c r="C31" s="93"/>
      <c r="D31" s="35">
        <f>'NWJV KR mit Formeln o. TG'!C30</f>
        <v>0</v>
      </c>
      <c r="E31" s="47"/>
      <c r="F31" s="47"/>
      <c r="G31" s="48">
        <f>'NWJV KR mit Formeln o. TG'!D30</f>
        <v>0</v>
      </c>
      <c r="H31" s="48">
        <f>'NWJV KR mit Formeln o. TG'!E30</f>
        <v>0</v>
      </c>
      <c r="I31" s="48"/>
      <c r="J31" s="48">
        <f>'NWJV KR mit Formeln o. TG'!I30</f>
        <v>0</v>
      </c>
      <c r="K31" s="49"/>
      <c r="L31" s="49"/>
      <c r="M31" s="49"/>
      <c r="N31" s="49"/>
      <c r="O31" s="48"/>
    </row>
    <row r="34" spans="1:3" x14ac:dyDescent="0.15">
      <c r="A34" s="94" t="s">
        <v>41</v>
      </c>
      <c r="B34" s="94"/>
      <c r="C34" s="94"/>
    </row>
    <row r="36" spans="1:3" x14ac:dyDescent="0.15">
      <c r="A36" s="36">
        <v>1</v>
      </c>
      <c r="B36" s="36" t="s">
        <v>42</v>
      </c>
    </row>
    <row r="37" spans="1:3" x14ac:dyDescent="0.15">
      <c r="A37" s="36">
        <v>2</v>
      </c>
      <c r="B37" s="36" t="s">
        <v>27</v>
      </c>
    </row>
    <row r="38" spans="1:3" x14ac:dyDescent="0.15">
      <c r="A38" s="36">
        <v>3</v>
      </c>
      <c r="B38" s="36" t="s">
        <v>28</v>
      </c>
    </row>
    <row r="39" spans="1:3" x14ac:dyDescent="0.15">
      <c r="A39" s="36">
        <v>4</v>
      </c>
      <c r="B39" s="36" t="s">
        <v>43</v>
      </c>
    </row>
    <row r="40" spans="1:3" x14ac:dyDescent="0.15">
      <c r="A40" s="36">
        <v>5</v>
      </c>
      <c r="B40" s="36" t="s">
        <v>44</v>
      </c>
    </row>
    <row r="41" spans="1:3" x14ac:dyDescent="0.15">
      <c r="A41" s="36">
        <v>6</v>
      </c>
      <c r="B41" s="36" t="s">
        <v>45</v>
      </c>
    </row>
    <row r="42" spans="1:3" x14ac:dyDescent="0.15">
      <c r="A42" s="36">
        <v>7</v>
      </c>
      <c r="B42" s="36" t="s">
        <v>46</v>
      </c>
    </row>
    <row r="43" spans="1:3" x14ac:dyDescent="0.15">
      <c r="A43" s="36">
        <v>8</v>
      </c>
      <c r="B43" s="36" t="s">
        <v>47</v>
      </c>
    </row>
    <row r="44" spans="1:3" x14ac:dyDescent="0.15">
      <c r="A44" s="36">
        <v>9</v>
      </c>
      <c r="B44" s="36" t="s">
        <v>48</v>
      </c>
    </row>
    <row r="45" spans="1:3" x14ac:dyDescent="0.15">
      <c r="A45" s="36">
        <v>10</v>
      </c>
      <c r="B45" s="36" t="s">
        <v>49</v>
      </c>
    </row>
    <row r="46" spans="1:3" x14ac:dyDescent="0.15">
      <c r="A46" s="36">
        <v>11</v>
      </c>
      <c r="B46" s="36" t="s">
        <v>50</v>
      </c>
    </row>
    <row r="47" spans="1:3" x14ac:dyDescent="0.15">
      <c r="A47" s="36">
        <v>12</v>
      </c>
      <c r="B47" s="36" t="s">
        <v>51</v>
      </c>
    </row>
    <row r="48" spans="1:3" x14ac:dyDescent="0.15">
      <c r="A48" s="36">
        <v>13</v>
      </c>
      <c r="B48" s="36" t="s">
        <v>52</v>
      </c>
    </row>
    <row r="49" spans="1:2" x14ac:dyDescent="0.15">
      <c r="A49" s="36">
        <v>14</v>
      </c>
      <c r="B49" s="36" t="s">
        <v>53</v>
      </c>
    </row>
    <row r="50" spans="1:2" x14ac:dyDescent="0.15">
      <c r="A50" s="36">
        <v>15</v>
      </c>
      <c r="B50" s="36" t="s">
        <v>54</v>
      </c>
    </row>
    <row r="52" spans="1:2" x14ac:dyDescent="0.15">
      <c r="A52" s="36" t="s">
        <v>55</v>
      </c>
    </row>
    <row r="53" spans="1:2" x14ac:dyDescent="0.15">
      <c r="A53" s="36" t="s">
        <v>56</v>
      </c>
    </row>
  </sheetData>
  <mergeCells count="41">
    <mergeCell ref="B28:C28"/>
    <mergeCell ref="B29:C29"/>
    <mergeCell ref="B30:C30"/>
    <mergeCell ref="B31:C31"/>
    <mergeCell ref="A34:C34"/>
    <mergeCell ref="B27:C27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5:C25"/>
    <mergeCell ref="B12:C12"/>
    <mergeCell ref="B13:C13"/>
    <mergeCell ref="B14:C14"/>
    <mergeCell ref="B15:C15"/>
    <mergeCell ref="B16:C16"/>
    <mergeCell ref="G8:K8"/>
    <mergeCell ref="L8:L11"/>
    <mergeCell ref="M8:M11"/>
    <mergeCell ref="N8:N11"/>
    <mergeCell ref="O8:O11"/>
    <mergeCell ref="G9:H10"/>
    <mergeCell ref="I9:J9"/>
    <mergeCell ref="K9:K11"/>
    <mergeCell ref="I10:I11"/>
    <mergeCell ref="J10:J11"/>
    <mergeCell ref="A1:O1"/>
    <mergeCell ref="A3:O3"/>
    <mergeCell ref="F5:G5"/>
    <mergeCell ref="K5:L5"/>
    <mergeCell ref="A8:A11"/>
    <mergeCell ref="B8:B11"/>
    <mergeCell ref="C8:C11"/>
    <mergeCell ref="D8:D11"/>
    <mergeCell ref="E8:E11"/>
    <mergeCell ref="F8:F11"/>
  </mergeCells>
  <pageMargins left="0.70866141732283472" right="0.70866141732283472" top="0.78740157480314965" bottom="0.78740157480314965" header="0.31496062992125984" footer="0.31496062992125984"/>
  <pageSetup paperSize="9" scale="8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A33" sqref="A33"/>
    </sheetView>
  </sheetViews>
  <sheetFormatPr baseColWidth="10" defaultRowHeight="13" x14ac:dyDescent="0.15"/>
  <cols>
    <col min="1" max="1" width="5.33203125" customWidth="1"/>
    <col min="2" max="2" width="40.6640625" customWidth="1"/>
    <col min="3" max="3" width="30.6640625" customWidth="1"/>
    <col min="4" max="4" width="7.5" customWidth="1"/>
    <col min="5" max="5" width="8.5" customWidth="1"/>
    <col min="6" max="9" width="5.33203125" customWidth="1"/>
    <col min="10" max="10" width="12.83203125" bestFit="1" customWidth="1"/>
    <col min="11" max="11" width="7.33203125" customWidth="1"/>
    <col min="12" max="12" width="11.83203125" customWidth="1"/>
    <col min="13" max="13" width="12.83203125" customWidth="1"/>
    <col min="14" max="14" width="30.6640625" customWidth="1"/>
    <col min="18" max="18" width="13" customWidth="1"/>
    <col min="20" max="20" width="10" bestFit="1" customWidth="1"/>
    <col min="21" max="21" width="36" bestFit="1" customWidth="1"/>
  </cols>
  <sheetData>
    <row r="1" spans="1:21" ht="36.75" customHeight="1" x14ac:dyDescent="0.1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3" spans="1:21" ht="25" x14ac:dyDescent="0.25">
      <c r="A3" s="68" t="s">
        <v>16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5" spans="1:21" ht="27" customHeight="1" thickBot="1" x14ac:dyDescent="0.25">
      <c r="B5" s="20" t="s">
        <v>58</v>
      </c>
      <c r="C5" s="21"/>
      <c r="D5" s="53"/>
      <c r="E5" s="53"/>
      <c r="F5" s="53"/>
      <c r="G5" s="53"/>
      <c r="H5" s="53"/>
      <c r="I5" s="53"/>
    </row>
    <row r="6" spans="1:21" ht="27" customHeight="1" thickBot="1" x14ac:dyDescent="0.3">
      <c r="B6" s="22" t="s">
        <v>9</v>
      </c>
      <c r="C6" s="23"/>
      <c r="D6" s="53"/>
      <c r="E6" s="53"/>
      <c r="F6" s="53"/>
      <c r="G6" s="53"/>
      <c r="H6" s="53"/>
      <c r="I6" s="53"/>
      <c r="P6" s="69" t="s">
        <v>15</v>
      </c>
      <c r="Q6" s="69"/>
      <c r="R6" s="69"/>
      <c r="S6" s="69"/>
      <c r="T6" s="69"/>
      <c r="U6" s="69"/>
    </row>
    <row r="7" spans="1:21" ht="27" customHeight="1" thickBot="1" x14ac:dyDescent="0.25">
      <c r="B7" s="22" t="s">
        <v>59</v>
      </c>
      <c r="C7" s="23"/>
      <c r="D7" s="53"/>
      <c r="E7" s="53"/>
      <c r="F7" s="53"/>
      <c r="G7" s="53"/>
      <c r="H7" s="53"/>
      <c r="I7" s="53"/>
    </row>
    <row r="9" spans="1:21" ht="6" customHeight="1" thickBot="1" x14ac:dyDescent="0.2"/>
    <row r="10" spans="1:21" s="1" customFormat="1" ht="40.25" customHeight="1" thickBot="1" x14ac:dyDescent="0.2">
      <c r="A10" s="9" t="s">
        <v>0</v>
      </c>
      <c r="B10" s="10" t="s">
        <v>1</v>
      </c>
      <c r="C10" s="10" t="s">
        <v>2</v>
      </c>
      <c r="D10" s="10" t="s">
        <v>3</v>
      </c>
      <c r="E10" s="54" t="s">
        <v>60</v>
      </c>
      <c r="F10" s="70" t="s">
        <v>63</v>
      </c>
      <c r="G10" s="71"/>
      <c r="H10" s="72"/>
      <c r="I10" s="54" t="s">
        <v>64</v>
      </c>
      <c r="J10" s="10" t="s">
        <v>6</v>
      </c>
      <c r="K10" s="55" t="s">
        <v>57</v>
      </c>
      <c r="L10" s="10" t="s">
        <v>17</v>
      </c>
      <c r="M10" s="10" t="s">
        <v>7</v>
      </c>
      <c r="N10" s="11" t="s">
        <v>4</v>
      </c>
      <c r="P10" s="26" t="s">
        <v>11</v>
      </c>
      <c r="Q10" s="26" t="s">
        <v>12</v>
      </c>
      <c r="R10" s="27" t="s">
        <v>14</v>
      </c>
      <c r="S10" s="26" t="s">
        <v>13</v>
      </c>
      <c r="T10" s="27" t="s">
        <v>10</v>
      </c>
      <c r="U10" s="26" t="s">
        <v>13</v>
      </c>
    </row>
    <row r="11" spans="1:21" s="1" customFormat="1" ht="25" customHeight="1" x14ac:dyDescent="0.15">
      <c r="A11" s="6">
        <v>1</v>
      </c>
      <c r="B11" s="30"/>
      <c r="C11" s="30"/>
      <c r="D11" s="7"/>
      <c r="E11" s="7"/>
      <c r="F11" s="30"/>
      <c r="G11" s="30"/>
      <c r="H11" s="30"/>
      <c r="I11" s="30"/>
      <c r="J11" s="8">
        <f>(D11+E11)*0.3</f>
        <v>0</v>
      </c>
      <c r="K11" s="8">
        <f>IF(R11&gt;=8,12,0)</f>
        <v>0</v>
      </c>
      <c r="L11" s="8">
        <f t="shared" ref="L11:L30" si="0">R11*T11</f>
        <v>0</v>
      </c>
      <c r="M11" s="8">
        <f>L11+K11+J11</f>
        <v>0</v>
      </c>
      <c r="N11" s="12"/>
      <c r="P11" s="25"/>
      <c r="Q11" s="25"/>
      <c r="R11" s="28">
        <f>HOUR(Q11-P11)</f>
        <v>0</v>
      </c>
      <c r="S11" s="34"/>
      <c r="T11" s="29">
        <f>IF(S11="Bund",7,IF(S11="L",7,IF(S11="B",5,IF(S11="K",4,IF(S11="J",4,IF(S11="A",10,0))))))</f>
        <v>0</v>
      </c>
      <c r="U11" s="33" t="s">
        <v>18</v>
      </c>
    </row>
    <row r="12" spans="1:21" s="1" customFormat="1" ht="25" customHeight="1" x14ac:dyDescent="0.15">
      <c r="A12" s="4">
        <f>A11+1</f>
        <v>2</v>
      </c>
      <c r="B12" s="35"/>
      <c r="C12" s="31"/>
      <c r="D12" s="7"/>
      <c r="E12" s="7"/>
      <c r="F12" s="31"/>
      <c r="G12" s="31"/>
      <c r="H12" s="31"/>
      <c r="I12" s="31"/>
      <c r="J12" s="8">
        <f t="shared" ref="J12:J30" si="1">(D12+E12)*0.3</f>
        <v>0</v>
      </c>
      <c r="K12" s="8">
        <f t="shared" ref="K12:K29" si="2">IF(R12&gt;=8,12,0)</f>
        <v>0</v>
      </c>
      <c r="L12" s="8">
        <f t="shared" si="0"/>
        <v>0</v>
      </c>
      <c r="M12" s="2">
        <f t="shared" ref="M12:M30" si="3">L12+K12+J12</f>
        <v>0</v>
      </c>
      <c r="N12" s="13"/>
      <c r="P12" s="25"/>
      <c r="Q12" s="25"/>
      <c r="R12" s="28">
        <f t="shared" ref="R12:R28" si="4">HOUR(Q12-P12)</f>
        <v>0</v>
      </c>
      <c r="S12" s="24"/>
      <c r="T12" s="29">
        <f t="shared" ref="T12:T30" si="5">IF(S12="Bund",7,IF(S12="L",7,IF(S12="B",5,IF(S12="K",4,IF(S12="J",4,IF(S12="A",10,0))))))</f>
        <v>0</v>
      </c>
      <c r="U12" s="33" t="s">
        <v>19</v>
      </c>
    </row>
    <row r="13" spans="1:21" s="1" customFormat="1" ht="25" customHeight="1" x14ac:dyDescent="0.15">
      <c r="A13" s="4">
        <f t="shared" ref="A13:A30" si="6">A12+1</f>
        <v>3</v>
      </c>
      <c r="B13" s="35"/>
      <c r="C13" s="31"/>
      <c r="D13" s="7"/>
      <c r="E13" s="7"/>
      <c r="F13" s="31"/>
      <c r="G13" s="31"/>
      <c r="H13" s="31"/>
      <c r="I13" s="31"/>
      <c r="J13" s="8">
        <f t="shared" si="1"/>
        <v>0</v>
      </c>
      <c r="K13" s="8">
        <f t="shared" si="2"/>
        <v>0</v>
      </c>
      <c r="L13" s="8">
        <f t="shared" si="0"/>
        <v>0</v>
      </c>
      <c r="M13" s="2">
        <f t="shared" si="3"/>
        <v>0</v>
      </c>
      <c r="N13" s="13"/>
      <c r="P13" s="25"/>
      <c r="Q13" s="25"/>
      <c r="R13" s="28">
        <f t="shared" si="4"/>
        <v>0</v>
      </c>
      <c r="S13" s="24"/>
      <c r="T13" s="29">
        <f t="shared" si="5"/>
        <v>0</v>
      </c>
      <c r="U13" s="33" t="s">
        <v>20</v>
      </c>
    </row>
    <row r="14" spans="1:21" s="1" customFormat="1" ht="25" customHeight="1" x14ac:dyDescent="0.15">
      <c r="A14" s="4">
        <f t="shared" si="6"/>
        <v>4</v>
      </c>
      <c r="B14" s="31"/>
      <c r="C14" s="31"/>
      <c r="D14" s="7"/>
      <c r="E14" s="7"/>
      <c r="F14" s="31"/>
      <c r="G14" s="31"/>
      <c r="H14" s="31"/>
      <c r="I14" s="31"/>
      <c r="J14" s="8">
        <f t="shared" si="1"/>
        <v>0</v>
      </c>
      <c r="K14" s="8">
        <f t="shared" si="2"/>
        <v>0</v>
      </c>
      <c r="L14" s="8">
        <f t="shared" si="0"/>
        <v>0</v>
      </c>
      <c r="M14" s="2">
        <f t="shared" si="3"/>
        <v>0</v>
      </c>
      <c r="N14" s="13"/>
      <c r="P14" s="25"/>
      <c r="Q14" s="25"/>
      <c r="R14" s="28">
        <f t="shared" si="4"/>
        <v>0</v>
      </c>
      <c r="S14" s="24"/>
      <c r="T14" s="29">
        <f t="shared" si="5"/>
        <v>0</v>
      </c>
      <c r="U14" s="33" t="s">
        <v>21</v>
      </c>
    </row>
    <row r="15" spans="1:21" s="1" customFormat="1" ht="25" customHeight="1" x14ac:dyDescent="0.15">
      <c r="A15" s="4">
        <f t="shared" si="6"/>
        <v>5</v>
      </c>
      <c r="B15" s="31"/>
      <c r="C15" s="31"/>
      <c r="D15" s="7"/>
      <c r="E15" s="7"/>
      <c r="F15" s="31"/>
      <c r="G15" s="31"/>
      <c r="H15" s="31"/>
      <c r="I15" s="31"/>
      <c r="J15" s="8">
        <f t="shared" si="1"/>
        <v>0</v>
      </c>
      <c r="K15" s="8">
        <f t="shared" si="2"/>
        <v>0</v>
      </c>
      <c r="L15" s="8">
        <f t="shared" si="0"/>
        <v>0</v>
      </c>
      <c r="M15" s="2">
        <f t="shared" si="3"/>
        <v>0</v>
      </c>
      <c r="N15" s="13"/>
      <c r="P15" s="25"/>
      <c r="Q15" s="25"/>
      <c r="R15" s="28">
        <f t="shared" si="4"/>
        <v>0</v>
      </c>
      <c r="S15" s="24"/>
      <c r="T15" s="29">
        <f t="shared" si="5"/>
        <v>0</v>
      </c>
      <c r="U15" s="33" t="s">
        <v>22</v>
      </c>
    </row>
    <row r="16" spans="1:21" s="1" customFormat="1" ht="25" customHeight="1" x14ac:dyDescent="0.15">
      <c r="A16" s="4">
        <f t="shared" si="6"/>
        <v>6</v>
      </c>
      <c r="B16" s="31"/>
      <c r="C16" s="31"/>
      <c r="D16" s="7"/>
      <c r="E16" s="7"/>
      <c r="F16" s="31"/>
      <c r="G16" s="31"/>
      <c r="H16" s="31"/>
      <c r="I16" s="31"/>
      <c r="J16" s="8">
        <f t="shared" si="1"/>
        <v>0</v>
      </c>
      <c r="K16" s="8">
        <f t="shared" si="2"/>
        <v>0</v>
      </c>
      <c r="L16" s="8">
        <f t="shared" si="0"/>
        <v>0</v>
      </c>
      <c r="M16" s="2">
        <f t="shared" si="3"/>
        <v>0</v>
      </c>
      <c r="N16" s="13"/>
      <c r="P16" s="25"/>
      <c r="Q16" s="25"/>
      <c r="R16" s="28">
        <f t="shared" si="4"/>
        <v>0</v>
      </c>
      <c r="S16" s="24"/>
      <c r="T16" s="29">
        <f t="shared" si="5"/>
        <v>0</v>
      </c>
      <c r="U16" s="33" t="s">
        <v>23</v>
      </c>
    </row>
    <row r="17" spans="1:21" s="1" customFormat="1" ht="25" customHeight="1" x14ac:dyDescent="0.15">
      <c r="A17" s="4">
        <f t="shared" si="6"/>
        <v>7</v>
      </c>
      <c r="B17" s="31"/>
      <c r="C17" s="31"/>
      <c r="D17" s="7"/>
      <c r="E17" s="7"/>
      <c r="F17" s="31"/>
      <c r="G17" s="31"/>
      <c r="H17" s="31"/>
      <c r="I17" s="31"/>
      <c r="J17" s="8">
        <f t="shared" si="1"/>
        <v>0</v>
      </c>
      <c r="K17" s="8">
        <f t="shared" si="2"/>
        <v>0</v>
      </c>
      <c r="L17" s="8">
        <f t="shared" si="0"/>
        <v>0</v>
      </c>
      <c r="M17" s="2">
        <f t="shared" si="3"/>
        <v>0</v>
      </c>
      <c r="N17" s="13"/>
      <c r="P17" s="25"/>
      <c r="Q17" s="25"/>
      <c r="R17" s="28">
        <f t="shared" si="4"/>
        <v>0</v>
      </c>
      <c r="S17" s="24"/>
      <c r="T17" s="29">
        <f t="shared" si="5"/>
        <v>0</v>
      </c>
      <c r="U17" s="24"/>
    </row>
    <row r="18" spans="1:21" s="1" customFormat="1" ht="25" customHeight="1" x14ac:dyDescent="0.15">
      <c r="A18" s="4">
        <f t="shared" si="6"/>
        <v>8</v>
      </c>
      <c r="B18" s="31"/>
      <c r="C18" s="31"/>
      <c r="D18" s="7"/>
      <c r="E18" s="7"/>
      <c r="F18" s="31"/>
      <c r="G18" s="31"/>
      <c r="H18" s="31"/>
      <c r="I18" s="31"/>
      <c r="J18" s="8">
        <f t="shared" si="1"/>
        <v>0</v>
      </c>
      <c r="K18" s="8">
        <f t="shared" si="2"/>
        <v>0</v>
      </c>
      <c r="L18" s="8">
        <f t="shared" si="0"/>
        <v>0</v>
      </c>
      <c r="M18" s="2">
        <f t="shared" si="3"/>
        <v>0</v>
      </c>
      <c r="N18" s="13"/>
      <c r="P18" s="25"/>
      <c r="Q18" s="25"/>
      <c r="R18" s="28">
        <f t="shared" si="4"/>
        <v>0</v>
      </c>
      <c r="S18" s="24"/>
      <c r="T18" s="29">
        <f t="shared" si="5"/>
        <v>0</v>
      </c>
      <c r="U18" s="24"/>
    </row>
    <row r="19" spans="1:21" s="1" customFormat="1" ht="25" customHeight="1" x14ac:dyDescent="0.15">
      <c r="A19" s="4">
        <f t="shared" si="6"/>
        <v>9</v>
      </c>
      <c r="B19" s="31"/>
      <c r="C19" s="31"/>
      <c r="D19" s="7"/>
      <c r="E19" s="7"/>
      <c r="F19" s="31"/>
      <c r="G19" s="31"/>
      <c r="H19" s="31"/>
      <c r="I19" s="31"/>
      <c r="J19" s="8">
        <f t="shared" si="1"/>
        <v>0</v>
      </c>
      <c r="K19" s="8">
        <f t="shared" si="2"/>
        <v>0</v>
      </c>
      <c r="L19" s="8">
        <f t="shared" si="0"/>
        <v>0</v>
      </c>
      <c r="M19" s="2">
        <f t="shared" si="3"/>
        <v>0</v>
      </c>
      <c r="N19" s="13"/>
      <c r="P19" s="25"/>
      <c r="Q19" s="25"/>
      <c r="R19" s="28">
        <f t="shared" si="4"/>
        <v>0</v>
      </c>
      <c r="S19" s="24"/>
      <c r="T19" s="29">
        <f t="shared" si="5"/>
        <v>0</v>
      </c>
      <c r="U19" s="24"/>
    </row>
    <row r="20" spans="1:21" s="1" customFormat="1" ht="25" customHeight="1" x14ac:dyDescent="0.15">
      <c r="A20" s="4">
        <f t="shared" si="6"/>
        <v>10</v>
      </c>
      <c r="B20" s="31"/>
      <c r="C20" s="31"/>
      <c r="D20" s="7"/>
      <c r="E20" s="7"/>
      <c r="F20" s="31"/>
      <c r="G20" s="31"/>
      <c r="H20" s="31"/>
      <c r="I20" s="31"/>
      <c r="J20" s="8">
        <f t="shared" si="1"/>
        <v>0</v>
      </c>
      <c r="K20" s="8">
        <f t="shared" si="2"/>
        <v>0</v>
      </c>
      <c r="L20" s="8">
        <f t="shared" si="0"/>
        <v>0</v>
      </c>
      <c r="M20" s="2">
        <f t="shared" si="3"/>
        <v>0</v>
      </c>
      <c r="N20" s="13"/>
      <c r="P20" s="25"/>
      <c r="Q20" s="25"/>
      <c r="R20" s="28">
        <f t="shared" si="4"/>
        <v>0</v>
      </c>
      <c r="S20" s="24"/>
      <c r="T20" s="29">
        <f t="shared" si="5"/>
        <v>0</v>
      </c>
      <c r="U20" s="24"/>
    </row>
    <row r="21" spans="1:21" s="1" customFormat="1" ht="25" customHeight="1" x14ac:dyDescent="0.15">
      <c r="A21" s="4">
        <f t="shared" si="6"/>
        <v>11</v>
      </c>
      <c r="B21" s="31"/>
      <c r="C21" s="31"/>
      <c r="D21" s="7"/>
      <c r="E21" s="7"/>
      <c r="F21" s="31"/>
      <c r="G21" s="31"/>
      <c r="H21" s="31"/>
      <c r="I21" s="31"/>
      <c r="J21" s="8">
        <f t="shared" si="1"/>
        <v>0</v>
      </c>
      <c r="K21" s="8">
        <f t="shared" si="2"/>
        <v>0</v>
      </c>
      <c r="L21" s="8">
        <f t="shared" si="0"/>
        <v>0</v>
      </c>
      <c r="M21" s="2">
        <f t="shared" si="3"/>
        <v>0</v>
      </c>
      <c r="N21" s="13"/>
      <c r="P21" s="25"/>
      <c r="Q21" s="25"/>
      <c r="R21" s="28">
        <f t="shared" si="4"/>
        <v>0</v>
      </c>
      <c r="S21" s="24"/>
      <c r="T21" s="29">
        <f t="shared" si="5"/>
        <v>0</v>
      </c>
      <c r="U21" s="24"/>
    </row>
    <row r="22" spans="1:21" s="1" customFormat="1" ht="25" customHeight="1" x14ac:dyDescent="0.15">
      <c r="A22" s="4">
        <f t="shared" si="6"/>
        <v>12</v>
      </c>
      <c r="B22" s="31"/>
      <c r="C22" s="31"/>
      <c r="D22" s="7"/>
      <c r="E22" s="7"/>
      <c r="F22" s="31"/>
      <c r="G22" s="31"/>
      <c r="H22" s="31"/>
      <c r="I22" s="31"/>
      <c r="J22" s="8">
        <f t="shared" si="1"/>
        <v>0</v>
      </c>
      <c r="K22" s="8">
        <f t="shared" si="2"/>
        <v>0</v>
      </c>
      <c r="L22" s="8">
        <f t="shared" si="0"/>
        <v>0</v>
      </c>
      <c r="M22" s="2">
        <f t="shared" si="3"/>
        <v>0</v>
      </c>
      <c r="N22" s="13"/>
      <c r="P22" s="25"/>
      <c r="Q22" s="25"/>
      <c r="R22" s="28">
        <f t="shared" si="4"/>
        <v>0</v>
      </c>
      <c r="S22" s="24"/>
      <c r="T22" s="29">
        <f t="shared" si="5"/>
        <v>0</v>
      </c>
      <c r="U22" s="24"/>
    </row>
    <row r="23" spans="1:21" s="1" customFormat="1" ht="25" customHeight="1" x14ac:dyDescent="0.15">
      <c r="A23" s="4">
        <f t="shared" si="6"/>
        <v>13</v>
      </c>
      <c r="B23" s="31"/>
      <c r="C23" s="31"/>
      <c r="D23" s="7"/>
      <c r="E23" s="7"/>
      <c r="F23" s="31"/>
      <c r="G23" s="31"/>
      <c r="H23" s="31"/>
      <c r="I23" s="31"/>
      <c r="J23" s="8">
        <f t="shared" si="1"/>
        <v>0</v>
      </c>
      <c r="K23" s="8">
        <f t="shared" si="2"/>
        <v>0</v>
      </c>
      <c r="L23" s="8">
        <f t="shared" si="0"/>
        <v>0</v>
      </c>
      <c r="M23" s="2">
        <f t="shared" si="3"/>
        <v>0</v>
      </c>
      <c r="N23" s="13"/>
      <c r="P23" s="25"/>
      <c r="Q23" s="25"/>
      <c r="R23" s="28">
        <f t="shared" si="4"/>
        <v>0</v>
      </c>
      <c r="S23" s="24"/>
      <c r="T23" s="29">
        <f t="shared" si="5"/>
        <v>0</v>
      </c>
      <c r="U23" s="24"/>
    </row>
    <row r="24" spans="1:21" s="1" customFormat="1" ht="25" customHeight="1" x14ac:dyDescent="0.15">
      <c r="A24" s="4">
        <f t="shared" si="6"/>
        <v>14</v>
      </c>
      <c r="B24" s="35"/>
      <c r="C24" s="35"/>
      <c r="D24" s="7"/>
      <c r="E24" s="7"/>
      <c r="F24" s="35"/>
      <c r="G24" s="35"/>
      <c r="H24" s="35"/>
      <c r="I24" s="35"/>
      <c r="J24" s="8">
        <f t="shared" si="1"/>
        <v>0</v>
      </c>
      <c r="K24" s="8">
        <f t="shared" si="2"/>
        <v>0</v>
      </c>
      <c r="L24" s="8">
        <f t="shared" si="0"/>
        <v>0</v>
      </c>
      <c r="M24" s="2">
        <f t="shared" si="3"/>
        <v>0</v>
      </c>
      <c r="N24" s="13"/>
      <c r="P24" s="25"/>
      <c r="Q24" s="25"/>
      <c r="R24" s="28">
        <f t="shared" si="4"/>
        <v>0</v>
      </c>
      <c r="S24" s="24"/>
      <c r="T24" s="29">
        <f t="shared" si="5"/>
        <v>0</v>
      </c>
      <c r="U24" s="24"/>
    </row>
    <row r="25" spans="1:21" s="1" customFormat="1" ht="25" customHeight="1" x14ac:dyDescent="0.15">
      <c r="A25" s="4">
        <f t="shared" si="6"/>
        <v>15</v>
      </c>
      <c r="B25" s="35"/>
      <c r="C25" s="31"/>
      <c r="D25" s="7"/>
      <c r="E25" s="7"/>
      <c r="F25" s="31"/>
      <c r="G25" s="31"/>
      <c r="H25" s="31"/>
      <c r="I25" s="31"/>
      <c r="J25" s="8">
        <f t="shared" si="1"/>
        <v>0</v>
      </c>
      <c r="K25" s="8">
        <f t="shared" si="2"/>
        <v>0</v>
      </c>
      <c r="L25" s="8">
        <f t="shared" si="0"/>
        <v>0</v>
      </c>
      <c r="M25" s="2">
        <f t="shared" si="3"/>
        <v>0</v>
      </c>
      <c r="N25" s="13"/>
      <c r="P25" s="25"/>
      <c r="Q25" s="25"/>
      <c r="R25" s="28">
        <f t="shared" si="4"/>
        <v>0</v>
      </c>
      <c r="S25" s="24"/>
      <c r="T25" s="29">
        <f t="shared" si="5"/>
        <v>0</v>
      </c>
      <c r="U25" s="24"/>
    </row>
    <row r="26" spans="1:21" s="1" customFormat="1" ht="25" customHeight="1" x14ac:dyDescent="0.15">
      <c r="A26" s="4">
        <f t="shared" si="6"/>
        <v>16</v>
      </c>
      <c r="B26" s="31"/>
      <c r="C26" s="31"/>
      <c r="D26" s="7"/>
      <c r="E26" s="7"/>
      <c r="F26" s="31"/>
      <c r="G26" s="31"/>
      <c r="H26" s="31"/>
      <c r="I26" s="31"/>
      <c r="J26" s="8">
        <f t="shared" si="1"/>
        <v>0</v>
      </c>
      <c r="K26" s="8">
        <f t="shared" si="2"/>
        <v>0</v>
      </c>
      <c r="L26" s="8">
        <f t="shared" si="0"/>
        <v>0</v>
      </c>
      <c r="M26" s="2">
        <f t="shared" si="3"/>
        <v>0</v>
      </c>
      <c r="N26" s="13"/>
      <c r="P26" s="25"/>
      <c r="Q26" s="25"/>
      <c r="R26" s="28">
        <f t="shared" si="4"/>
        <v>0</v>
      </c>
      <c r="S26" s="24"/>
      <c r="T26" s="29">
        <f t="shared" si="5"/>
        <v>0</v>
      </c>
      <c r="U26" s="24"/>
    </row>
    <row r="27" spans="1:21" s="1" customFormat="1" ht="25" customHeight="1" x14ac:dyDescent="0.15">
      <c r="A27" s="4">
        <f t="shared" si="6"/>
        <v>17</v>
      </c>
      <c r="B27" s="31"/>
      <c r="C27" s="31"/>
      <c r="D27" s="7"/>
      <c r="E27" s="7"/>
      <c r="F27" s="31"/>
      <c r="G27" s="31"/>
      <c r="H27" s="31"/>
      <c r="I27" s="31"/>
      <c r="J27" s="8">
        <f t="shared" si="1"/>
        <v>0</v>
      </c>
      <c r="K27" s="8">
        <f t="shared" si="2"/>
        <v>0</v>
      </c>
      <c r="L27" s="8">
        <f t="shared" si="0"/>
        <v>0</v>
      </c>
      <c r="M27" s="2">
        <f t="shared" si="3"/>
        <v>0</v>
      </c>
      <c r="N27" s="13"/>
      <c r="P27" s="25"/>
      <c r="Q27" s="25"/>
      <c r="R27" s="28">
        <f t="shared" si="4"/>
        <v>0</v>
      </c>
      <c r="S27" s="34"/>
      <c r="T27" s="29">
        <f t="shared" si="5"/>
        <v>0</v>
      </c>
      <c r="U27" s="24"/>
    </row>
    <row r="28" spans="1:21" s="1" customFormat="1" ht="25" customHeight="1" x14ac:dyDescent="0.15">
      <c r="A28" s="4">
        <f t="shared" si="6"/>
        <v>18</v>
      </c>
      <c r="B28" s="31"/>
      <c r="C28" s="31"/>
      <c r="D28" s="7"/>
      <c r="E28" s="7"/>
      <c r="F28" s="31"/>
      <c r="G28" s="31"/>
      <c r="H28" s="31"/>
      <c r="I28" s="31"/>
      <c r="J28" s="8">
        <f t="shared" si="1"/>
        <v>0</v>
      </c>
      <c r="K28" s="8">
        <f t="shared" si="2"/>
        <v>0</v>
      </c>
      <c r="L28" s="8">
        <f t="shared" si="0"/>
        <v>0</v>
      </c>
      <c r="M28" s="2">
        <f t="shared" si="3"/>
        <v>0</v>
      </c>
      <c r="N28" s="13"/>
      <c r="P28" s="25"/>
      <c r="Q28" s="25"/>
      <c r="R28" s="28">
        <f t="shared" si="4"/>
        <v>0</v>
      </c>
      <c r="S28" s="34"/>
      <c r="T28" s="29">
        <f t="shared" si="5"/>
        <v>0</v>
      </c>
      <c r="U28" s="24"/>
    </row>
    <row r="29" spans="1:21" s="1" customFormat="1" ht="25" customHeight="1" x14ac:dyDescent="0.15">
      <c r="A29" s="4">
        <f t="shared" si="6"/>
        <v>19</v>
      </c>
      <c r="B29" s="35"/>
      <c r="C29" s="35"/>
      <c r="D29" s="7"/>
      <c r="E29" s="7"/>
      <c r="F29" s="35"/>
      <c r="G29" s="35"/>
      <c r="H29" s="35"/>
      <c r="I29" s="35"/>
      <c r="J29" s="8">
        <f t="shared" si="1"/>
        <v>0</v>
      </c>
      <c r="K29" s="8">
        <f t="shared" si="2"/>
        <v>0</v>
      </c>
      <c r="L29" s="8">
        <f t="shared" si="0"/>
        <v>0</v>
      </c>
      <c r="M29" s="2">
        <f t="shared" si="3"/>
        <v>0</v>
      </c>
      <c r="N29" s="13"/>
      <c r="P29" s="25"/>
      <c r="Q29" s="25"/>
      <c r="R29" s="28">
        <f>HOUR(Q29-P29)</f>
        <v>0</v>
      </c>
      <c r="S29" s="34"/>
      <c r="T29" s="29">
        <f t="shared" si="5"/>
        <v>0</v>
      </c>
      <c r="U29" s="24"/>
    </row>
    <row r="30" spans="1:21" s="1" customFormat="1" ht="25" customHeight="1" thickBot="1" x14ac:dyDescent="0.2">
      <c r="A30" s="5">
        <f t="shared" si="6"/>
        <v>20</v>
      </c>
      <c r="B30" s="32"/>
      <c r="C30" s="32"/>
      <c r="D30" s="7"/>
      <c r="E30" s="7"/>
      <c r="F30" s="32"/>
      <c r="G30" s="32"/>
      <c r="H30" s="32"/>
      <c r="I30" s="32"/>
      <c r="J30" s="8">
        <f t="shared" si="1"/>
        <v>0</v>
      </c>
      <c r="K30" s="8">
        <f>IF(R30&gt;=8,12,0)</f>
        <v>0</v>
      </c>
      <c r="L30" s="8">
        <f t="shared" si="0"/>
        <v>0</v>
      </c>
      <c r="M30" s="14">
        <f t="shared" si="3"/>
        <v>0</v>
      </c>
      <c r="N30" s="15"/>
      <c r="P30" s="25"/>
      <c r="Q30" s="25"/>
      <c r="R30" s="28">
        <f>HOUR(Q30-P30)</f>
        <v>0</v>
      </c>
      <c r="S30" s="34"/>
      <c r="T30" s="29">
        <f t="shared" si="5"/>
        <v>0</v>
      </c>
      <c r="U30" s="24"/>
    </row>
    <row r="31" spans="1:21" s="1" customFormat="1" ht="25" customHeight="1" thickBot="1" x14ac:dyDescent="0.2">
      <c r="A31" s="3"/>
      <c r="B31" s="3"/>
      <c r="C31" s="66" t="s">
        <v>5</v>
      </c>
      <c r="D31" s="65">
        <f>SUM(D11:D30)</f>
        <v>0</v>
      </c>
      <c r="E31" s="16">
        <f>SUM(E11:E30)</f>
        <v>0</v>
      </c>
      <c r="F31" s="62"/>
      <c r="G31" s="62"/>
      <c r="H31" s="63"/>
      <c r="I31" s="63"/>
      <c r="J31" s="64">
        <f>SUM(J11:J30)</f>
        <v>0</v>
      </c>
      <c r="K31" s="17">
        <f>SUM(K11:K30)</f>
        <v>0</v>
      </c>
      <c r="L31" s="17">
        <f>SUM(L11:L30)</f>
        <v>0</v>
      </c>
      <c r="M31" s="18">
        <f>SUM(M11:M30)</f>
        <v>0</v>
      </c>
      <c r="N31" s="19"/>
    </row>
    <row r="32" spans="1:21" ht="14" thickBot="1" x14ac:dyDescent="0.2"/>
    <row r="33" spans="1:17" s="61" customFormat="1" ht="17" thickBot="1" x14ac:dyDescent="0.2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58"/>
      <c r="O33" s="59"/>
      <c r="P33" s="59"/>
      <c r="Q33" s="60"/>
    </row>
  </sheetData>
  <mergeCells count="4">
    <mergeCell ref="A1:M1"/>
    <mergeCell ref="A3:M3"/>
    <mergeCell ref="P6:U6"/>
    <mergeCell ref="F10:H10"/>
  </mergeCells>
  <printOptions horizontalCentered="1"/>
  <pageMargins left="0.19685039370078741" right="0.19685039370078741" top="0.39370078740157483" bottom="0.39370078740157483" header="0.19685039370078741" footer="0.27559055118110237"/>
  <pageSetup paperSize="9" scale="76" orientation="landscape"/>
  <headerFooter alignWithMargins="0">
    <oddFooter>&amp;LStand: 03/2016&amp;R(c) J.Bräutigam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D31" sqref="D31:M31"/>
    </sheetView>
  </sheetViews>
  <sheetFormatPr baseColWidth="10" defaultRowHeight="13" x14ac:dyDescent="0.15"/>
  <cols>
    <col min="1" max="1" width="5.33203125" customWidth="1"/>
    <col min="2" max="2" width="40.6640625" customWidth="1"/>
    <col min="3" max="3" width="30.6640625" customWidth="1"/>
    <col min="4" max="4" width="7.5" customWidth="1"/>
    <col min="5" max="5" width="8.5" customWidth="1"/>
    <col min="6" max="9" width="5.33203125" customWidth="1"/>
    <col min="10" max="10" width="12.83203125" bestFit="1" customWidth="1"/>
    <col min="11" max="11" width="7.33203125" customWidth="1"/>
    <col min="12" max="12" width="11.83203125" customWidth="1"/>
    <col min="13" max="13" width="12.83203125" customWidth="1"/>
    <col min="14" max="14" width="30.6640625" customWidth="1"/>
  </cols>
  <sheetData>
    <row r="1" spans="1:14" ht="36.75" customHeight="1" x14ac:dyDescent="0.1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3" spans="1:14" ht="25" x14ac:dyDescent="0.25">
      <c r="A3" s="68" t="s">
        <v>16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5" spans="1:14" ht="27" customHeight="1" thickBot="1" x14ac:dyDescent="0.25">
      <c r="B5" s="20" t="s">
        <v>58</v>
      </c>
      <c r="C5" s="21"/>
      <c r="D5" s="53"/>
      <c r="E5" s="53"/>
      <c r="F5" s="53"/>
      <c r="G5" s="53"/>
      <c r="H5" s="53"/>
      <c r="I5" s="53"/>
    </row>
    <row r="6" spans="1:14" ht="27" customHeight="1" thickBot="1" x14ac:dyDescent="0.25">
      <c r="B6" s="22" t="s">
        <v>9</v>
      </c>
      <c r="C6" s="23"/>
      <c r="D6" s="53"/>
      <c r="E6" s="53"/>
      <c r="F6" s="53"/>
      <c r="G6" s="53"/>
      <c r="H6" s="53"/>
      <c r="I6" s="53"/>
    </row>
    <row r="7" spans="1:14" ht="27" customHeight="1" thickBot="1" x14ac:dyDescent="0.25">
      <c r="B7" s="22" t="s">
        <v>59</v>
      </c>
      <c r="C7" s="23"/>
      <c r="D7" s="53"/>
      <c r="E7" s="53"/>
      <c r="F7" s="53"/>
      <c r="G7" s="53"/>
      <c r="H7" s="53"/>
      <c r="I7" s="53"/>
    </row>
    <row r="9" spans="1:14" ht="6" customHeight="1" thickBot="1" x14ac:dyDescent="0.2"/>
    <row r="10" spans="1:14" s="1" customFormat="1" ht="40.25" customHeight="1" thickBot="1" x14ac:dyDescent="0.2">
      <c r="A10" s="9" t="s">
        <v>0</v>
      </c>
      <c r="B10" s="10" t="s">
        <v>1</v>
      </c>
      <c r="C10" s="10" t="s">
        <v>2</v>
      </c>
      <c r="D10" s="10" t="s">
        <v>3</v>
      </c>
      <c r="E10" s="54" t="s">
        <v>60</v>
      </c>
      <c r="F10" s="70" t="s">
        <v>63</v>
      </c>
      <c r="G10" s="71"/>
      <c r="H10" s="72"/>
      <c r="I10" s="54" t="s">
        <v>64</v>
      </c>
      <c r="J10" s="10" t="s">
        <v>6</v>
      </c>
      <c r="K10" s="55" t="s">
        <v>57</v>
      </c>
      <c r="L10" s="10" t="s">
        <v>17</v>
      </c>
      <c r="M10" s="10" t="s">
        <v>7</v>
      </c>
      <c r="N10" s="11" t="s">
        <v>4</v>
      </c>
    </row>
    <row r="11" spans="1:14" s="1" customFormat="1" ht="25" customHeight="1" x14ac:dyDescent="0.15">
      <c r="A11" s="6">
        <v>1</v>
      </c>
      <c r="B11" s="30"/>
      <c r="C11" s="30"/>
      <c r="D11" s="7"/>
      <c r="E11" s="7"/>
      <c r="F11" s="30"/>
      <c r="G11" s="30"/>
      <c r="H11" s="30"/>
      <c r="I11" s="30"/>
      <c r="J11" s="8"/>
      <c r="K11" s="8"/>
      <c r="L11" s="8"/>
      <c r="M11" s="8"/>
      <c r="N11" s="12"/>
    </row>
    <row r="12" spans="1:14" s="1" customFormat="1" ht="25" customHeight="1" x14ac:dyDescent="0.15">
      <c r="A12" s="4">
        <f>A11+1</f>
        <v>2</v>
      </c>
      <c r="B12" s="35"/>
      <c r="C12" s="31"/>
      <c r="D12" s="7"/>
      <c r="E12" s="7"/>
      <c r="F12" s="31"/>
      <c r="G12" s="31"/>
      <c r="H12" s="31"/>
      <c r="I12" s="31"/>
      <c r="J12" s="8"/>
      <c r="K12" s="8"/>
      <c r="L12" s="8"/>
      <c r="M12" s="2"/>
      <c r="N12" s="13"/>
    </row>
    <row r="13" spans="1:14" s="1" customFormat="1" ht="25" customHeight="1" x14ac:dyDescent="0.15">
      <c r="A13" s="4">
        <f t="shared" ref="A13:A30" si="0">A12+1</f>
        <v>3</v>
      </c>
      <c r="B13" s="35"/>
      <c r="C13" s="31"/>
      <c r="D13" s="7"/>
      <c r="E13" s="7"/>
      <c r="F13" s="31"/>
      <c r="G13" s="31"/>
      <c r="H13" s="31"/>
      <c r="I13" s="31"/>
      <c r="J13" s="8"/>
      <c r="K13" s="8"/>
      <c r="L13" s="8"/>
      <c r="M13" s="2"/>
      <c r="N13" s="13"/>
    </row>
    <row r="14" spans="1:14" s="1" customFormat="1" ht="25" customHeight="1" x14ac:dyDescent="0.15">
      <c r="A14" s="4">
        <f t="shared" si="0"/>
        <v>4</v>
      </c>
      <c r="B14" s="31"/>
      <c r="C14" s="31"/>
      <c r="D14" s="7"/>
      <c r="E14" s="7"/>
      <c r="F14" s="31"/>
      <c r="G14" s="31"/>
      <c r="H14" s="31"/>
      <c r="I14" s="31"/>
      <c r="J14" s="8"/>
      <c r="K14" s="8"/>
      <c r="L14" s="8"/>
      <c r="M14" s="2"/>
      <c r="N14" s="13"/>
    </row>
    <row r="15" spans="1:14" s="1" customFormat="1" ht="25" customHeight="1" x14ac:dyDescent="0.15">
      <c r="A15" s="4">
        <f t="shared" si="0"/>
        <v>5</v>
      </c>
      <c r="B15" s="31"/>
      <c r="C15" s="31"/>
      <c r="D15" s="7"/>
      <c r="E15" s="7"/>
      <c r="F15" s="31"/>
      <c r="G15" s="31"/>
      <c r="H15" s="31"/>
      <c r="I15" s="31"/>
      <c r="J15" s="8"/>
      <c r="K15" s="8"/>
      <c r="L15" s="8"/>
      <c r="M15" s="2"/>
      <c r="N15" s="13"/>
    </row>
    <row r="16" spans="1:14" s="1" customFormat="1" ht="25" customHeight="1" x14ac:dyDescent="0.15">
      <c r="A16" s="4">
        <f t="shared" si="0"/>
        <v>6</v>
      </c>
      <c r="B16" s="31"/>
      <c r="C16" s="31"/>
      <c r="D16" s="7"/>
      <c r="E16" s="7"/>
      <c r="F16" s="31"/>
      <c r="G16" s="31"/>
      <c r="H16" s="31"/>
      <c r="I16" s="31"/>
      <c r="J16" s="8"/>
      <c r="K16" s="8"/>
      <c r="L16" s="8"/>
      <c r="M16" s="2"/>
      <c r="N16" s="13"/>
    </row>
    <row r="17" spans="1:14" s="1" customFormat="1" ht="25" customHeight="1" x14ac:dyDescent="0.15">
      <c r="A17" s="4">
        <f t="shared" si="0"/>
        <v>7</v>
      </c>
      <c r="B17" s="31"/>
      <c r="C17" s="31"/>
      <c r="D17" s="7"/>
      <c r="E17" s="7"/>
      <c r="F17" s="31"/>
      <c r="G17" s="31"/>
      <c r="H17" s="31"/>
      <c r="I17" s="31"/>
      <c r="J17" s="8"/>
      <c r="K17" s="8"/>
      <c r="L17" s="8"/>
      <c r="M17" s="2"/>
      <c r="N17" s="13"/>
    </row>
    <row r="18" spans="1:14" s="1" customFormat="1" ht="25" customHeight="1" x14ac:dyDescent="0.15">
      <c r="A18" s="4">
        <f t="shared" si="0"/>
        <v>8</v>
      </c>
      <c r="B18" s="31"/>
      <c r="C18" s="31"/>
      <c r="D18" s="7"/>
      <c r="E18" s="7"/>
      <c r="F18" s="31"/>
      <c r="G18" s="31"/>
      <c r="H18" s="31"/>
      <c r="I18" s="31"/>
      <c r="J18" s="8"/>
      <c r="K18" s="8"/>
      <c r="L18" s="8"/>
      <c r="M18" s="2"/>
      <c r="N18" s="13"/>
    </row>
    <row r="19" spans="1:14" s="1" customFormat="1" ht="25" customHeight="1" x14ac:dyDescent="0.15">
      <c r="A19" s="4">
        <f t="shared" si="0"/>
        <v>9</v>
      </c>
      <c r="B19" s="31"/>
      <c r="C19" s="31"/>
      <c r="D19" s="7"/>
      <c r="E19" s="7"/>
      <c r="F19" s="31"/>
      <c r="G19" s="31"/>
      <c r="H19" s="31"/>
      <c r="I19" s="31"/>
      <c r="J19" s="8"/>
      <c r="K19" s="8"/>
      <c r="L19" s="8"/>
      <c r="M19" s="2"/>
      <c r="N19" s="13"/>
    </row>
    <row r="20" spans="1:14" s="1" customFormat="1" ht="25" customHeight="1" x14ac:dyDescent="0.15">
      <c r="A20" s="4">
        <f t="shared" si="0"/>
        <v>10</v>
      </c>
      <c r="B20" s="31"/>
      <c r="C20" s="31"/>
      <c r="D20" s="7"/>
      <c r="E20" s="7"/>
      <c r="F20" s="31"/>
      <c r="G20" s="31"/>
      <c r="H20" s="31"/>
      <c r="I20" s="31"/>
      <c r="J20" s="8"/>
      <c r="K20" s="8"/>
      <c r="L20" s="8"/>
      <c r="M20" s="2"/>
      <c r="N20" s="13"/>
    </row>
    <row r="21" spans="1:14" s="1" customFormat="1" ht="25" customHeight="1" x14ac:dyDescent="0.15">
      <c r="A21" s="4">
        <f t="shared" si="0"/>
        <v>11</v>
      </c>
      <c r="B21" s="31"/>
      <c r="C21" s="31"/>
      <c r="D21" s="7"/>
      <c r="E21" s="7"/>
      <c r="F21" s="31"/>
      <c r="G21" s="31"/>
      <c r="H21" s="31"/>
      <c r="I21" s="31"/>
      <c r="J21" s="8"/>
      <c r="K21" s="8"/>
      <c r="L21" s="8"/>
      <c r="M21" s="2"/>
      <c r="N21" s="13"/>
    </row>
    <row r="22" spans="1:14" s="1" customFormat="1" ht="25" customHeight="1" x14ac:dyDescent="0.15">
      <c r="A22" s="4">
        <f t="shared" si="0"/>
        <v>12</v>
      </c>
      <c r="B22" s="31"/>
      <c r="C22" s="31"/>
      <c r="D22" s="7"/>
      <c r="E22" s="7"/>
      <c r="F22" s="31"/>
      <c r="G22" s="31"/>
      <c r="H22" s="31"/>
      <c r="I22" s="31"/>
      <c r="J22" s="8"/>
      <c r="K22" s="8"/>
      <c r="L22" s="8"/>
      <c r="M22" s="2"/>
      <c r="N22" s="13"/>
    </row>
    <row r="23" spans="1:14" s="1" customFormat="1" ht="25" customHeight="1" x14ac:dyDescent="0.15">
      <c r="A23" s="4">
        <f t="shared" si="0"/>
        <v>13</v>
      </c>
      <c r="B23" s="31"/>
      <c r="C23" s="31"/>
      <c r="D23" s="7"/>
      <c r="E23" s="7"/>
      <c r="F23" s="31"/>
      <c r="G23" s="31"/>
      <c r="H23" s="31"/>
      <c r="I23" s="31"/>
      <c r="J23" s="8"/>
      <c r="K23" s="8"/>
      <c r="L23" s="8"/>
      <c r="M23" s="2"/>
      <c r="N23" s="13"/>
    </row>
    <row r="24" spans="1:14" s="1" customFormat="1" ht="25" customHeight="1" x14ac:dyDescent="0.15">
      <c r="A24" s="4">
        <f t="shared" si="0"/>
        <v>14</v>
      </c>
      <c r="B24" s="35"/>
      <c r="C24" s="35"/>
      <c r="D24" s="7"/>
      <c r="E24" s="7"/>
      <c r="F24" s="35"/>
      <c r="G24" s="35"/>
      <c r="H24" s="35"/>
      <c r="I24" s="35"/>
      <c r="J24" s="8"/>
      <c r="K24" s="8"/>
      <c r="L24" s="8"/>
      <c r="M24" s="2"/>
      <c r="N24" s="13"/>
    </row>
    <row r="25" spans="1:14" s="1" customFormat="1" ht="25" customHeight="1" x14ac:dyDescent="0.15">
      <c r="A25" s="4">
        <f t="shared" si="0"/>
        <v>15</v>
      </c>
      <c r="B25" s="35"/>
      <c r="C25" s="31"/>
      <c r="D25" s="7"/>
      <c r="E25" s="7"/>
      <c r="F25" s="31"/>
      <c r="G25" s="31"/>
      <c r="H25" s="31"/>
      <c r="I25" s="31"/>
      <c r="J25" s="8"/>
      <c r="K25" s="8"/>
      <c r="L25" s="8"/>
      <c r="M25" s="2"/>
      <c r="N25" s="13"/>
    </row>
    <row r="26" spans="1:14" s="1" customFormat="1" ht="25" customHeight="1" x14ac:dyDescent="0.15">
      <c r="A26" s="4">
        <f t="shared" si="0"/>
        <v>16</v>
      </c>
      <c r="B26" s="31"/>
      <c r="C26" s="31"/>
      <c r="D26" s="7"/>
      <c r="E26" s="7"/>
      <c r="F26" s="31"/>
      <c r="G26" s="31"/>
      <c r="H26" s="31"/>
      <c r="I26" s="31"/>
      <c r="J26" s="8"/>
      <c r="K26" s="8"/>
      <c r="L26" s="8"/>
      <c r="M26" s="2"/>
      <c r="N26" s="13"/>
    </row>
    <row r="27" spans="1:14" s="1" customFormat="1" ht="25" customHeight="1" x14ac:dyDescent="0.15">
      <c r="A27" s="4">
        <f t="shared" si="0"/>
        <v>17</v>
      </c>
      <c r="B27" s="31"/>
      <c r="C27" s="31"/>
      <c r="D27" s="7"/>
      <c r="E27" s="7"/>
      <c r="F27" s="31"/>
      <c r="G27" s="31"/>
      <c r="H27" s="31"/>
      <c r="I27" s="31"/>
      <c r="J27" s="8"/>
      <c r="K27" s="8"/>
      <c r="L27" s="8"/>
      <c r="M27" s="2"/>
      <c r="N27" s="13"/>
    </row>
    <row r="28" spans="1:14" s="1" customFormat="1" ht="25" customHeight="1" x14ac:dyDescent="0.15">
      <c r="A28" s="4">
        <f t="shared" si="0"/>
        <v>18</v>
      </c>
      <c r="B28" s="31"/>
      <c r="C28" s="31"/>
      <c r="D28" s="7"/>
      <c r="E28" s="7"/>
      <c r="F28" s="31"/>
      <c r="G28" s="31"/>
      <c r="H28" s="31"/>
      <c r="I28" s="31"/>
      <c r="J28" s="8"/>
      <c r="K28" s="8"/>
      <c r="L28" s="8"/>
      <c r="M28" s="2"/>
      <c r="N28" s="13"/>
    </row>
    <row r="29" spans="1:14" s="1" customFormat="1" ht="25" customHeight="1" x14ac:dyDescent="0.15">
      <c r="A29" s="4">
        <f t="shared" si="0"/>
        <v>19</v>
      </c>
      <c r="B29" s="35"/>
      <c r="C29" s="35"/>
      <c r="D29" s="7"/>
      <c r="E29" s="7"/>
      <c r="F29" s="35"/>
      <c r="G29" s="35"/>
      <c r="H29" s="35"/>
      <c r="I29" s="35"/>
      <c r="J29" s="8"/>
      <c r="K29" s="8"/>
      <c r="L29" s="8"/>
      <c r="M29" s="2"/>
      <c r="N29" s="13"/>
    </row>
    <row r="30" spans="1:14" s="1" customFormat="1" ht="25" customHeight="1" thickBot="1" x14ac:dyDescent="0.2">
      <c r="A30" s="5">
        <f t="shared" si="0"/>
        <v>20</v>
      </c>
      <c r="B30" s="32"/>
      <c r="C30" s="32"/>
      <c r="D30" s="7"/>
      <c r="E30" s="7"/>
      <c r="F30" s="32"/>
      <c r="G30" s="32"/>
      <c r="H30" s="32"/>
      <c r="I30" s="32"/>
      <c r="J30" s="8"/>
      <c r="K30" s="8"/>
      <c r="L30" s="8"/>
      <c r="M30" s="14"/>
      <c r="N30" s="15"/>
    </row>
    <row r="31" spans="1:14" s="1" customFormat="1" ht="25" customHeight="1" thickBot="1" x14ac:dyDescent="0.2">
      <c r="A31" s="3"/>
      <c r="B31" s="3"/>
      <c r="C31" s="66" t="s">
        <v>5</v>
      </c>
      <c r="D31" s="65"/>
      <c r="E31" s="16"/>
      <c r="F31" s="62"/>
      <c r="G31" s="62"/>
      <c r="H31" s="63"/>
      <c r="I31" s="63"/>
      <c r="J31" s="64"/>
      <c r="K31" s="17"/>
      <c r="L31" s="17"/>
      <c r="M31" s="18"/>
      <c r="N31" s="19"/>
    </row>
    <row r="32" spans="1:14" ht="14" thickBot="1" x14ac:dyDescent="0.2"/>
    <row r="33" spans="1:14" s="61" customFormat="1" ht="17" thickBot="1" x14ac:dyDescent="0.2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58"/>
    </row>
  </sheetData>
  <mergeCells count="3">
    <mergeCell ref="A1:M1"/>
    <mergeCell ref="A3:M3"/>
    <mergeCell ref="F10:H10"/>
  </mergeCells>
  <printOptions horizontalCentered="1"/>
  <pageMargins left="0.19685039370078741" right="0.19685039370078741" top="0.39370078740157483" bottom="0.39370078740157483" header="0.19685039370078741" footer="0.27559055118110237"/>
  <pageSetup paperSize="9" scale="76" orientation="landscape"/>
  <headerFooter alignWithMargins="0">
    <oddFooter>&amp;LStand: 03/2016&amp;R(c) J.Bräutigam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NWJV KR mit Formeln o. TG</vt:lpstr>
      <vt:lpstr>DJB</vt:lpstr>
      <vt:lpstr>NWJV KR mit Formeln mit TG</vt:lpstr>
      <vt:lpstr>NWJV KR  - BLANKO</vt:lpstr>
      <vt:lpstr>'NWJV KR  - BLANKO'!Druckbereich</vt:lpstr>
      <vt:lpstr>'NWJV KR mit Formeln mit TG'!Druckbereich</vt:lpstr>
      <vt:lpstr>'NWJV KR mit Formeln o. TG'!Druckbereich</vt:lpstr>
      <vt:lpstr>DJB!Drucktitel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Braeutigam, Joerg</dc:creator>
  <cp:lastModifiedBy>Microsoft Office User</cp:lastModifiedBy>
  <cp:lastPrinted>2016-03-12T09:33:15Z</cp:lastPrinted>
  <dcterms:created xsi:type="dcterms:W3CDTF">2005-05-26T09:18:46Z</dcterms:created>
  <dcterms:modified xsi:type="dcterms:W3CDTF">2022-04-01T08:23:03Z</dcterms:modified>
</cp:coreProperties>
</file>